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/>
  </bookViews>
  <sheets>
    <sheet name="sheet1" sheetId="8" r:id="rId1"/>
  </sheets>
  <definedNames>
    <definedName name="_xlnm._FilterDatabase" localSheetId="0" hidden="1">sheet1!$B$31:$H$141</definedName>
    <definedName name="スライサー_エアギャップ1">#N/A</definedName>
    <definedName name="スライサー_カバー厚み1">#N/A</definedName>
    <definedName name="スライサー_カバー材質1">#N/A</definedName>
    <definedName name="スライサー_使用環境">#N/A</definedName>
    <definedName name="スライサー_品番1">#N/A</definedName>
    <definedName name="品番">#REF!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  <x14:slicerCache r:id="rId4"/>
        <x14:slicerCache r:id="rId5"/>
        <x14:slicerCache r:id="rId6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6" i="8" l="1"/>
  <c r="H135" i="8"/>
  <c r="H134" i="8"/>
  <c r="H133" i="8"/>
  <c r="H132" i="8"/>
  <c r="H131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</calcChain>
</file>

<file path=xl/sharedStrings.xml><?xml version="1.0" encoding="utf-8"?>
<sst xmlns="http://schemas.openxmlformats.org/spreadsheetml/2006/main" count="457" uniqueCount="86">
  <si>
    <t>　　[mm]</t>
    <phoneticPr fontId="1"/>
  </si>
  <si>
    <t>GTWQ043C3A00PA</t>
    <phoneticPr fontId="1"/>
  </si>
  <si>
    <t>DRY</t>
    <phoneticPr fontId="1"/>
  </si>
  <si>
    <t>Glass</t>
    <phoneticPr fontId="1"/>
  </si>
  <si>
    <t>ID0063.bin</t>
  </si>
  <si>
    <t>GTWQ043C3A00PA</t>
  </si>
  <si>
    <t>ID0064.bin</t>
  </si>
  <si>
    <t>ID0065.bin</t>
  </si>
  <si>
    <t>Acrylic</t>
    <phoneticPr fontId="1"/>
  </si>
  <si>
    <t>ID0066.bin</t>
  </si>
  <si>
    <t>ID0067.bin</t>
  </si>
  <si>
    <t>ID0068.bin</t>
  </si>
  <si>
    <t>GTWV050C3A00PA</t>
  </si>
  <si>
    <t>ID0069.bin</t>
  </si>
  <si>
    <t>ID0070.bin</t>
  </si>
  <si>
    <t>ID0071.bin</t>
  </si>
  <si>
    <t>ID0072.bin</t>
  </si>
  <si>
    <t>ID0073.bin</t>
  </si>
  <si>
    <t>ID0074.bin</t>
  </si>
  <si>
    <t>GTWV050VHB00P</t>
  </si>
  <si>
    <t>ID0075.bin</t>
  </si>
  <si>
    <t>ID0076.bin</t>
  </si>
  <si>
    <t>ID0077.bin</t>
  </si>
  <si>
    <t>ID0078.bin</t>
  </si>
  <si>
    <t>ID0079.bin</t>
  </si>
  <si>
    <t>ID0080.bin</t>
  </si>
  <si>
    <t>GTWV070C3A00PA</t>
  </si>
  <si>
    <t>ID0081.bin</t>
  </si>
  <si>
    <t>ID0082.bin</t>
  </si>
  <si>
    <t>ID0083.bin</t>
  </si>
  <si>
    <t>ID0084.bin</t>
  </si>
  <si>
    <t>ID0085.bin</t>
  </si>
  <si>
    <t>ID0086.bin</t>
  </si>
  <si>
    <t>GTWV070VHA00P</t>
  </si>
  <si>
    <t>ID0087.bin</t>
  </si>
  <si>
    <t>ID0088.bin</t>
  </si>
  <si>
    <t>ID0089.bin</t>
  </si>
  <si>
    <t>ID0090.bin</t>
  </si>
  <si>
    <t>ID0091.bin</t>
  </si>
  <si>
    <t>ID0092.bin</t>
  </si>
  <si>
    <t>GTWX101VHB00P</t>
  </si>
  <si>
    <t>ID0093.bin</t>
  </si>
  <si>
    <t>ID0094.bin</t>
  </si>
  <si>
    <t>ID0095.bin</t>
  </si>
  <si>
    <t>ID0096.bin</t>
  </si>
  <si>
    <t>ID0097.bin</t>
  </si>
  <si>
    <t>ID0098.bin</t>
  </si>
  <si>
    <t>WET</t>
    <phoneticPr fontId="1"/>
  </si>
  <si>
    <t>ID0099.bin</t>
  </si>
  <si>
    <t>ID0100.bin</t>
  </si>
  <si>
    <t>ID0104.bin</t>
  </si>
  <si>
    <t>ID0105.bin</t>
  </si>
  <si>
    <t>ID0109.bin</t>
  </si>
  <si>
    <t>ID0110.bin</t>
  </si>
  <si>
    <t>ID0114.bin</t>
  </si>
  <si>
    <t>ID0115.bin</t>
  </si>
  <si>
    <t>ID0116.bin</t>
  </si>
  <si>
    <t>ID0117.bin</t>
  </si>
  <si>
    <t>ID0118.bin</t>
  </si>
  <si>
    <t>ID0120.bin</t>
  </si>
  <si>
    <t>ID0121.bin</t>
  </si>
  <si>
    <t>ID0122.bin</t>
  </si>
  <si>
    <t>ID0123.bin</t>
  </si>
  <si>
    <t>ID0124.bin</t>
  </si>
  <si>
    <t>ID0126.bin</t>
  </si>
  <si>
    <t>ID0127.bin</t>
  </si>
  <si>
    <t>ID0128.bin</t>
  </si>
  <si>
    <t>ID0129.bin</t>
  </si>
  <si>
    <t>ID0130.bin</t>
  </si>
  <si>
    <t>GTWS070VHA00P</t>
    <phoneticPr fontId="1"/>
  </si>
  <si>
    <t>GTWS070VHA00P</t>
  </si>
  <si>
    <t>Product name</t>
    <phoneticPr fontId="1"/>
  </si>
  <si>
    <t>Cover thickness</t>
    <phoneticPr fontId="1"/>
  </si>
  <si>
    <t>Cover material</t>
    <phoneticPr fontId="1"/>
  </si>
  <si>
    <t>package ID</t>
    <phoneticPr fontId="1"/>
  </si>
  <si>
    <t>Touch condition</t>
    <phoneticPr fontId="1"/>
  </si>
  <si>
    <t>Search results</t>
    <phoneticPr fontId="1"/>
  </si>
  <si>
    <t>Installation example</t>
    <phoneticPr fontId="1"/>
  </si>
  <si>
    <t>Recommended threshold value</t>
    <phoneticPr fontId="1"/>
  </si>
  <si>
    <t>Touch Setting Package Date Search sheet</t>
    <phoneticPr fontId="1"/>
  </si>
  <si>
    <t>Air gap</t>
    <phoneticPr fontId="1"/>
  </si>
  <si>
    <t>If there is Touch Setting Package data file that matches the usage conditions, test with the recommended threshold value and adjust as necessary.</t>
    <phoneticPr fontId="1"/>
  </si>
  <si>
    <t>If there is Touch Setting Package data file that is close to the usage conditions, adjust the recommended threshold value, then test, and readjust as necessary.</t>
    <phoneticPr fontId="1"/>
  </si>
  <si>
    <t>If there is no Touch Setting Package data file close to the usage conditions, please contact support.</t>
    <phoneticPr fontId="1"/>
  </si>
  <si>
    <t>Usage conditions</t>
    <phoneticPr fontId="1"/>
  </si>
  <si>
    <t>　Select the applicable usage conditions (Ctrl + left click to select multiple items)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</si>
</sst>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i/>
      <u/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6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標準" xfId="0" builtinId="0"/>
  </cellStyles>
  <dxfs count="12"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FF0000"/>
        <name val="游ゴシック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</dxfs>
  <tableStyles count="2" defaultTableStyle="TableStyleMedium2" defaultPivotStyle="PivotStyleLight16">
    <tableStyle name="SlicerStyleLight1 2" pivot="0" table="0" count="10">
      <tableStyleElement type="wholeTable" dxfId="11"/>
      <tableStyleElement type="headerRow" dxfId="10"/>
    </tableStyle>
    <tableStyle name="スライサー スタイル 1" pivot="0" table="0" count="4">
      <tableStyleElement type="wholeTable" dxfId="9"/>
    </tableStyle>
  </tableStyles>
  <extLst>
    <ext xmlns:x14="http://schemas.microsoft.com/office/spreadsheetml/2009/9/main" uri="{46F421CA-312F-682f-3DD2-61675219B42D}">
      <x14:dxfs count="11">
        <dxf>
          <font>
            <color theme="0"/>
          </font>
        </dxf>
        <dxf>
          <font>
            <b val="0"/>
            <i val="0"/>
          </font>
          <fill>
            <patternFill>
              <bgColor theme="4" tint="0.59996337778862885"/>
            </patternFill>
          </fill>
          <border>
            <left style="thin">
              <color theme="0" tint="-0.34998626667073579"/>
            </left>
            <right style="thin">
              <color theme="0" tint="-0.34998626667073579"/>
            </right>
            <top style="thin">
              <color theme="0" tint="-0.34998626667073579"/>
            </top>
            <bottom style="thin">
              <color theme="0" tint="-0.34998626667073579"/>
            </bottom>
          </border>
        </dxf>
        <dxf>
          <font>
            <color theme="0"/>
          </font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b/>
            <i val="0"/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Light1 2">
          <x14:slicerStyleElements>
            <x14:slicerStyleElement type="unselectedItemWithData" dxfId="10"/>
            <x14:slicerStyleElement type="unselectedItemWithNoData" dxfId="9"/>
            <x14:slicerStyleElement type="selectedItemWithData" dxfId="8"/>
            <x14:slicerStyleElement type="selectedItemWithNoData" dxfId="7"/>
            <x14:slicerStyleElement type="hoveredUnselectedItemWithData" dxfId="6"/>
            <x14:slicerStyleElement type="hoveredSelectedItemWithData" dxfId="5"/>
            <x14:slicerStyleElement type="hoveredUnselectedItemWithNoData" dxfId="4"/>
            <x14:slicerStyleElement type="hoveredSelectedItemWithNoData" dxfId="3"/>
          </x14:slicerStyleElements>
        </x14:slicerStyle>
        <x14:slicerStyle name="スライサー スタイル 1">
          <x14:slicerStyleElements>
            <x14:slicerStyleElement type="unselectedItemWithNoData" dxfId="2"/>
            <x14:slicerStyleElement type="selectedItemWithData" dxfId="1"/>
            <x14:slicerStyleElement type="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microsoft.com/office/2007/relationships/slicerCache" Target="slicerCaches/slicerCache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microsoft.com/office/2007/relationships/slicerCache" Target="slicerCaches/slicerCache5.xml"/><Relationship Id="rId11" Type="http://schemas.openxmlformats.org/officeDocument/2006/relationships/customXml" Target="../customXml/item1.xml"/><Relationship Id="rId5" Type="http://schemas.microsoft.com/office/2007/relationships/slicerCache" Target="slicerCaches/slicerCache4.xml"/><Relationship Id="rId10" Type="http://schemas.openxmlformats.org/officeDocument/2006/relationships/calcChain" Target="calcChain.xml"/><Relationship Id="rId4" Type="http://schemas.microsoft.com/office/2007/relationships/slicerCache" Target="slicerCaches/slicerCache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121627</xdr:colOff>
      <xdr:row>16</xdr:row>
      <xdr:rowOff>234992</xdr:rowOff>
    </xdr:from>
    <xdr:to>
      <xdr:col>8</xdr:col>
      <xdr:colOff>40848</xdr:colOff>
      <xdr:row>27</xdr:row>
      <xdr:rowOff>76200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804799" y="4307751"/>
          <a:ext cx="10114256" cy="2442518"/>
          <a:chOff x="750277" y="4330742"/>
          <a:chExt cx="10110971" cy="2222458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/>
        </xdr:nvGrpSpPr>
        <xdr:grpSpPr>
          <a:xfrm>
            <a:off x="2544169" y="5237218"/>
            <a:ext cx="6489811" cy="395732"/>
            <a:chOff x="1849317" y="5177201"/>
            <a:chExt cx="6518028" cy="401517"/>
          </a:xfrm>
        </xdr:grpSpPr>
        <xdr:sp macro="" textlink="">
          <xdr:nvSpPr>
            <xdr:cNvPr id="8" name="右矢印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8096250" y="5187460"/>
              <a:ext cx="271095" cy="3736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右矢印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>
            <a:xfrm>
              <a:off x="5991958" y="5178667"/>
              <a:ext cx="271095" cy="3736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右矢印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>
            <a:xfrm>
              <a:off x="3902320" y="5177201"/>
              <a:ext cx="271095" cy="3736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" name="右矢印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/>
          </xdr:nvSpPr>
          <xdr:spPr>
            <a:xfrm>
              <a:off x="1849317" y="5205043"/>
              <a:ext cx="271095" cy="3736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12" name="使用環境">
                <a:extLst>
                  <a:ext uri="{FF2B5EF4-FFF2-40B4-BE49-F238E27FC236}">
                    <a16:creationId xmlns:a16="http://schemas.microsoft.com/office/drawing/2014/main" id="{00000000-0008-0000-0000-00000C000000}"/>
                  </a:ext>
                </a:extLst>
              </xdr:cNvPr>
              <xdr:cNvGraphicFramePr/>
            </xdr:nvGraphicFramePr>
            <xdr:xfrm>
              <a:off x="2800350" y="4333875"/>
              <a:ext cx="1828800" cy="2219325"/>
            </xdr:xfrm>
            <a:graphic>
              <a:graphicData uri="http://schemas.microsoft.com/office/drawing/2010/slicer">
                <sle:slicer xmlns:sle="http://schemas.microsoft.com/office/drawing/2010/slicer" name="使用環境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2800350" y="4334211"/>
                <a:ext cx="1828800" cy="2457114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5" name="エアギャップ 1">
                <a:extLst>
                  <a:ext uri="{FF2B5EF4-FFF2-40B4-BE49-F238E27FC236}">
                    <a16:creationId xmlns:a16="http://schemas.microsoft.com/office/drawing/2014/main" id="{00000000-0008-0000-0000-000005000000}"/>
                  </a:ext>
                </a:extLst>
              </xdr:cNvPr>
              <xdr:cNvGraphicFramePr/>
            </xdr:nvGraphicFramePr>
            <xdr:xfrm>
              <a:off x="9039079" y="4343874"/>
              <a:ext cx="1822169" cy="2205602"/>
            </xdr:xfrm>
            <a:graphic>
              <a:graphicData uri="http://schemas.microsoft.com/office/drawing/2010/slicer">
                <sle:slicer xmlns:sle="http://schemas.microsoft.com/office/drawing/2010/slicer" name="エアギャップ 1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9039079" y="4345281"/>
                <a:ext cx="1822169" cy="244192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2" name="品番 1">
                <a:extLst>
                  <a:ext uri="{FF2B5EF4-FFF2-40B4-BE49-F238E27FC236}">
                    <a16:creationId xmlns:a16="http://schemas.microsoft.com/office/drawing/2014/main" id="{00000000-0008-0000-0000-000002000000}"/>
                  </a:ext>
                </a:extLst>
              </xdr:cNvPr>
              <xdr:cNvGraphicFramePr/>
            </xdr:nvGraphicFramePr>
            <xdr:xfrm>
              <a:off x="750277" y="4330742"/>
              <a:ext cx="1822169" cy="2205602"/>
            </xdr:xfrm>
            <a:graphic>
              <a:graphicData uri="http://schemas.microsoft.com/office/drawing/2010/slicer">
                <sle:slicer xmlns:sle="http://schemas.microsoft.com/office/drawing/2010/slicer" name="品番 1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750277" y="4330742"/>
                <a:ext cx="1822169" cy="244192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カバー材質 1">
                <a:extLst>
                  <a:ext uri="{FF2B5EF4-FFF2-40B4-BE49-F238E27FC236}">
                    <a16:creationId xmlns:a16="http://schemas.microsoft.com/office/drawing/2014/main" id="{00000000-0008-0000-0000-000003000000}"/>
                  </a:ext>
                </a:extLst>
              </xdr:cNvPr>
              <xdr:cNvGraphicFramePr/>
            </xdr:nvGraphicFramePr>
            <xdr:xfrm>
              <a:off x="4866955" y="4337309"/>
              <a:ext cx="1822169" cy="2205602"/>
            </xdr:xfrm>
            <a:graphic>
              <a:graphicData uri="http://schemas.microsoft.com/office/drawing/2010/slicer">
                <sle:slicer xmlns:sle="http://schemas.microsoft.com/office/drawing/2010/slicer" name="カバー材質 1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4866955" y="4338013"/>
                <a:ext cx="1822169" cy="244192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カバー厚み 1">
                <a:extLst>
                  <a:ext uri="{FF2B5EF4-FFF2-40B4-BE49-F238E27FC236}">
                    <a16:creationId xmlns:a16="http://schemas.microsoft.com/office/drawing/2014/main" id="{00000000-0008-0000-0000-000004000000}"/>
                  </a:ext>
                </a:extLst>
              </xdr:cNvPr>
              <xdr:cNvGraphicFramePr/>
            </xdr:nvGraphicFramePr>
            <xdr:xfrm>
              <a:off x="6951177" y="4337308"/>
              <a:ext cx="1822169" cy="2205602"/>
            </xdr:xfrm>
            <a:graphic>
              <a:graphicData uri="http://schemas.microsoft.com/office/drawing/2010/slicer">
                <sle:slicer xmlns:sle="http://schemas.microsoft.com/office/drawing/2010/slicer" name="カバー厚み 1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6951177" y="4338012"/>
                <a:ext cx="1822169" cy="244192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  </a:r>
              </a:p>
            </xdr:txBody>
          </xdr:sp>
        </mc:Fallback>
      </mc:AlternateContent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911542" y="5514012"/>
            <a:ext cx="1565208" cy="9031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1" u="none">
                <a:solidFill>
                  <a:schemeClr val="tx1"/>
                </a:solidFill>
              </a:rPr>
              <a:t>10-point multi</a:t>
            </a:r>
            <a:r>
              <a:rPr kumimoji="1" lang="en-US" altLang="ja-JP" sz="1100" b="1" u="none" baseline="0">
                <a:solidFill>
                  <a:schemeClr val="tx1"/>
                </a:solidFill>
              </a:rPr>
              <a:t> </a:t>
            </a:r>
            <a:r>
              <a:rPr kumimoji="1" lang="en-US" altLang="ja-JP" sz="1100" b="1" u="none">
                <a:solidFill>
                  <a:schemeClr val="tx1"/>
                </a:solidFill>
              </a:rPr>
              <a:t>touch </a:t>
            </a:r>
          </a:p>
          <a:p>
            <a:r>
              <a:rPr kumimoji="1" lang="en-US" altLang="ja-JP" sz="1100" b="1" u="none">
                <a:solidFill>
                  <a:schemeClr val="tx1"/>
                </a:solidFill>
              </a:rPr>
              <a:t>in DRY condition</a:t>
            </a:r>
          </a:p>
          <a:p>
            <a:endParaRPr kumimoji="1" lang="en-US" altLang="ja-JP" sz="1100" b="1" u="none">
              <a:solidFill>
                <a:schemeClr val="tx1"/>
              </a:solidFill>
            </a:endParaRPr>
          </a:p>
          <a:p>
            <a:r>
              <a:rPr kumimoji="1" lang="en-US" altLang="ja-JP" sz="1100" b="1" u="none" baseline="0">
                <a:solidFill>
                  <a:schemeClr val="tx1"/>
                </a:solidFill>
              </a:rPr>
              <a:t>Single touch </a:t>
            </a:r>
          </a:p>
          <a:p>
            <a:r>
              <a:rPr kumimoji="1" lang="en-US" altLang="ja-JP" sz="1100" b="1" u="none" baseline="0">
                <a:solidFill>
                  <a:schemeClr val="tx1"/>
                </a:solidFill>
              </a:rPr>
              <a:t>in WET condition</a:t>
            </a:r>
            <a:endParaRPr kumimoji="1" lang="en-US" altLang="ja-JP" sz="1100" b="1" u="none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</xdr:col>
      <xdr:colOff>714375</xdr:colOff>
      <xdr:row>4</xdr:row>
      <xdr:rowOff>219075</xdr:rowOff>
    </xdr:from>
    <xdr:to>
      <xdr:col>5</xdr:col>
      <xdr:colOff>447675</xdr:colOff>
      <xdr:row>11</xdr:row>
      <xdr:rowOff>62189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" y="1457325"/>
          <a:ext cx="5362575" cy="1509989"/>
        </a:xfrm>
        <a:prstGeom prst="rect">
          <a:avLst/>
        </a:prstGeom>
      </xdr:spPr>
    </xdr:pic>
    <xdr:clientData/>
  </xdr:twoCellAnchor>
  <xdr:twoCellAnchor editAs="oneCell">
    <xdr:from>
      <xdr:col>5</xdr:col>
      <xdr:colOff>714375</xdr:colOff>
      <xdr:row>1</xdr:row>
      <xdr:rowOff>194773</xdr:rowOff>
    </xdr:from>
    <xdr:to>
      <xdr:col>8</xdr:col>
      <xdr:colOff>38100</xdr:colOff>
      <xdr:row>13</xdr:row>
      <xdr:rowOff>28576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9450" y="575773"/>
          <a:ext cx="3886200" cy="2834178"/>
        </a:xfrm>
        <a:prstGeom prst="rect">
          <a:avLst/>
        </a:prstGeom>
      </xdr:spPr>
    </xdr:pic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品番1" sourceName="Product name">
  <extLst>
    <x:ext xmlns:x15="http://schemas.microsoft.com/office/spreadsheetml/2010/11/main" uri="{2F2917AC-EB37-4324-AD4E-5DD8C200BD13}">
      <x15:tableSlicerCache tableId="2" column="1" crossFilter="none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カバー材質1" sourceName="Cover material">
  <extLst>
    <x:ext xmlns:x15="http://schemas.microsoft.com/office/spreadsheetml/2010/11/main" uri="{2F2917AC-EB37-4324-AD4E-5DD8C200BD13}">
      <x15:tableSlicerCache tableId="2" column="2" sortOrder="descending" crossFilter="none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エアギャップ1" sourceName="Air gap">
  <extLst>
    <x:ext xmlns:x15="http://schemas.microsoft.com/office/spreadsheetml/2010/11/main" uri="{2F2917AC-EB37-4324-AD4E-5DD8C200BD13}">
      <x15:tableSlicerCache tableId="2" column="4"/>
    </x:ex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使用環境" sourceName="Touch condition">
  <extLst>
    <x:ext xmlns:x15="http://schemas.microsoft.com/office/spreadsheetml/2010/11/main" uri="{2F2917AC-EB37-4324-AD4E-5DD8C200BD13}">
      <x15:tableSlicerCache tableId="2" column="7" crossFilter="none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カバー厚み1" sourceName="Cover thickness">
  <extLst>
    <x:ext xmlns:x15="http://schemas.microsoft.com/office/spreadsheetml/2010/11/main" uri="{2F2917AC-EB37-4324-AD4E-5DD8C200BD13}">
      <x15:tableSlicerCache tableId="2" column="3"/>
    </x:ex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品番 1" cache="スライサー_品番1" caption="Product name" style="SlicerStyleLight1 2" rowHeight="257175"/>
  <slicer name="カバー材質 1" cache="スライサー_カバー材質1" caption="Cover material" style="SlicerStyleLight1 2" rowHeight="257175"/>
  <slicer name="エアギャップ 1" cache="スライサー_エアギャップ1" caption="Air gap" style="SlicerStyleLight1 2" rowHeight="257175"/>
  <slicer name="使用環境" cache="スライサー_使用環境" caption="Touch condition" style="SlicerStyleLight1 2" rowHeight="257175"/>
  <slicer name="カバー厚み 1" cache="スライサー_カバー厚み1" caption="Cover thickness" style="SlicerStyleLight1 2" rowHeight="257175"/>
</slicers>
</file>

<file path=xl/tables/table1.xml><?xml version="1.0" encoding="utf-8"?>
<table xmlns="http://schemas.openxmlformats.org/spreadsheetml/2006/main" id="2" name="テーブル13" displayName="テーブル13" ref="B31:H141" totalsRowShown="0" headerRowDxfId="8" dataDxfId="7">
  <autoFilter ref="B31:H141">
    <filterColumn colId="0">
      <filters>
        <filter val="GTWQ043C3A00PA"/>
      </filters>
    </filterColumn>
    <filterColumn colId="1">
      <filters>
        <filter val="DRY"/>
      </filters>
    </filterColumn>
    <filterColumn colId="2">
      <filters>
        <filter val="Glass"/>
      </filters>
    </filterColumn>
    <filterColumn colId="3">
      <filters>
        <filter val="1.3"/>
      </filters>
    </filterColumn>
    <filterColumn colId="4">
      <filters>
        <filter val="0.3"/>
      </filters>
    </filterColumn>
  </autoFilter>
  <tableColumns count="7">
    <tableColumn id="1" name="Product name" dataDxfId="6"/>
    <tableColumn id="7" name="Touch condition" dataDxfId="5"/>
    <tableColumn id="2" name="Cover material" dataDxfId="4"/>
    <tableColumn id="3" name="Cover thickness" dataDxfId="3"/>
    <tableColumn id="4" name="Air gap" dataDxfId="2"/>
    <tableColumn id="6" name="package ID" dataDxfId="1"/>
    <tableColumn id="8" name="Recommended threshold value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L146"/>
  <sheetViews>
    <sheetView showGridLines="0" tabSelected="1" zoomScale="145" zoomScaleNormal="145" workbookViewId="0">
      <selection activeCell="E14" sqref="E14"/>
    </sheetView>
  </sheetViews>
  <sheetFormatPr defaultRowHeight="18.75" x14ac:dyDescent="0.4"/>
  <cols>
    <col min="2" max="2" width="21.625" style="2" customWidth="1"/>
    <col min="3" max="3" width="19" style="2" customWidth="1"/>
    <col min="4" max="6" width="16.625" style="2" customWidth="1"/>
    <col min="7" max="7" width="21.625" style="4" customWidth="1"/>
    <col min="8" max="8" width="21.625" style="2" customWidth="1"/>
  </cols>
  <sheetData>
    <row r="1" spans="2:3" ht="30" x14ac:dyDescent="0.6">
      <c r="B1" s="12" t="s">
        <v>79</v>
      </c>
      <c r="C1" s="12"/>
    </row>
    <row r="2" spans="2:3" ht="30" x14ac:dyDescent="0.6">
      <c r="B2" s="11"/>
      <c r="C2" s="11"/>
    </row>
    <row r="4" spans="2:3" x14ac:dyDescent="0.4">
      <c r="B4" s="7" t="s">
        <v>77</v>
      </c>
      <c r="C4" s="7"/>
    </row>
    <row r="15" spans="2:3" x14ac:dyDescent="0.4">
      <c r="B15" s="7" t="s">
        <v>84</v>
      </c>
      <c r="C15" s="7"/>
    </row>
    <row r="16" spans="2:3" x14ac:dyDescent="0.4">
      <c r="B16" s="7" t="s">
        <v>85</v>
      </c>
      <c r="C16" s="7"/>
    </row>
    <row r="17" spans="2:12" x14ac:dyDescent="0.4">
      <c r="B17" s="8"/>
      <c r="C17" s="8"/>
      <c r="D17" s="8"/>
      <c r="E17" s="8"/>
      <c r="F17" s="8"/>
      <c r="G17" s="9" t="s">
        <v>0</v>
      </c>
      <c r="H17" s="15" t="s">
        <v>0</v>
      </c>
      <c r="I17" s="10"/>
    </row>
    <row r="18" spans="2:12" x14ac:dyDescent="0.4">
      <c r="B18" s="8"/>
      <c r="C18" s="8"/>
      <c r="D18" s="8"/>
      <c r="E18" s="8"/>
      <c r="F18" s="8"/>
      <c r="G18" s="9"/>
      <c r="H18" s="8"/>
      <c r="I18" s="10"/>
    </row>
    <row r="19" spans="2:12" x14ac:dyDescent="0.4">
      <c r="B19" s="8"/>
      <c r="C19" s="8"/>
      <c r="D19" s="8"/>
      <c r="E19" s="8"/>
      <c r="F19" s="8"/>
      <c r="G19" s="9"/>
      <c r="H19" s="8"/>
      <c r="I19" s="10"/>
    </row>
    <row r="20" spans="2:12" x14ac:dyDescent="0.4">
      <c r="B20" s="8"/>
      <c r="C20" s="8"/>
      <c r="D20" s="8"/>
      <c r="E20" s="8"/>
      <c r="F20" s="8"/>
      <c r="G20" s="9"/>
      <c r="H20" s="8"/>
      <c r="I20" s="10"/>
    </row>
    <row r="21" spans="2:12" x14ac:dyDescent="0.4">
      <c r="B21" s="8"/>
      <c r="C21" s="8"/>
      <c r="D21" s="8"/>
      <c r="E21" s="8"/>
      <c r="F21" s="8"/>
      <c r="G21" s="9"/>
      <c r="H21" s="8"/>
      <c r="I21" s="10"/>
    </row>
    <row r="22" spans="2:12" x14ac:dyDescent="0.4">
      <c r="B22" s="8"/>
      <c r="C22" s="8"/>
      <c r="D22" s="8"/>
      <c r="E22" s="8"/>
      <c r="F22" s="8"/>
      <c r="G22" s="9"/>
      <c r="H22" s="8"/>
      <c r="I22" s="10"/>
    </row>
    <row r="23" spans="2:12" x14ac:dyDescent="0.4">
      <c r="B23" s="8"/>
      <c r="C23" s="8"/>
      <c r="D23" s="8"/>
      <c r="E23" s="8"/>
      <c r="F23" s="8"/>
      <c r="G23" s="9"/>
      <c r="H23" s="8"/>
      <c r="I23" s="10"/>
    </row>
    <row r="24" spans="2:12" x14ac:dyDescent="0.4">
      <c r="B24" s="8"/>
      <c r="C24" s="8"/>
      <c r="D24" s="8"/>
      <c r="E24" s="8"/>
      <c r="F24" s="8"/>
      <c r="G24" s="9"/>
      <c r="H24" s="8"/>
      <c r="I24" s="10"/>
    </row>
    <row r="25" spans="2:12" x14ac:dyDescent="0.4">
      <c r="B25" s="8"/>
      <c r="C25" s="8"/>
      <c r="D25" s="8"/>
      <c r="E25" s="8"/>
      <c r="F25" s="8"/>
      <c r="G25" s="9"/>
      <c r="H25" s="8"/>
      <c r="I25" s="10"/>
    </row>
    <row r="26" spans="2:12" x14ac:dyDescent="0.4">
      <c r="B26" s="8"/>
      <c r="C26" s="8"/>
      <c r="D26" s="8"/>
      <c r="E26" s="8"/>
      <c r="F26" s="8"/>
      <c r="G26" s="9"/>
      <c r="H26" s="8"/>
      <c r="I26" s="10"/>
    </row>
    <row r="27" spans="2:12" x14ac:dyDescent="0.4">
      <c r="B27" s="8"/>
      <c r="C27" s="8"/>
      <c r="D27" s="8"/>
      <c r="E27" s="8"/>
      <c r="F27" s="8"/>
      <c r="G27" s="9"/>
      <c r="H27" s="8"/>
      <c r="I27" s="10"/>
    </row>
    <row r="28" spans="2:12" x14ac:dyDescent="0.4">
      <c r="B28" s="8"/>
      <c r="C28" s="8"/>
      <c r="D28" s="8"/>
      <c r="E28" s="8"/>
      <c r="F28" s="8"/>
      <c r="G28" s="9"/>
      <c r="H28" s="8"/>
      <c r="I28" s="10"/>
    </row>
    <row r="30" spans="2:12" x14ac:dyDescent="0.4">
      <c r="B30" s="7" t="s">
        <v>76</v>
      </c>
      <c r="C30" s="7"/>
    </row>
    <row r="31" spans="2:12" ht="38.1" customHeight="1" x14ac:dyDescent="0.4">
      <c r="B31" s="3" t="s">
        <v>71</v>
      </c>
      <c r="C31" s="3" t="s">
        <v>75</v>
      </c>
      <c r="D31" s="3" t="s">
        <v>73</v>
      </c>
      <c r="E31" s="3" t="s">
        <v>72</v>
      </c>
      <c r="F31" s="3" t="s">
        <v>80</v>
      </c>
      <c r="G31" s="5" t="s">
        <v>74</v>
      </c>
      <c r="H31" s="16" t="s">
        <v>78</v>
      </c>
      <c r="I31" s="1"/>
      <c r="J31" s="1"/>
      <c r="K31" s="1"/>
      <c r="L31" s="1"/>
    </row>
    <row r="32" spans="2:12" ht="18.75" customHeight="1" x14ac:dyDescent="0.4">
      <c r="B32" s="3" t="s">
        <v>1</v>
      </c>
      <c r="C32" s="2" t="s">
        <v>2</v>
      </c>
      <c r="D32" s="3" t="s">
        <v>3</v>
      </c>
      <c r="E32" s="3">
        <v>1.3</v>
      </c>
      <c r="F32" s="3">
        <v>0.3</v>
      </c>
      <c r="G32" s="6" t="s">
        <v>4</v>
      </c>
      <c r="H32" s="3">
        <v>94</v>
      </c>
      <c r="I32" s="1"/>
      <c r="J32" s="1"/>
      <c r="K32" s="1"/>
      <c r="L32" s="1"/>
    </row>
    <row r="33" spans="2:12" ht="18.75" hidden="1" customHeight="1" x14ac:dyDescent="0.4">
      <c r="B33" s="3" t="s">
        <v>5</v>
      </c>
      <c r="C33" s="2" t="s">
        <v>2</v>
      </c>
      <c r="D33" s="3" t="s">
        <v>3</v>
      </c>
      <c r="E33" s="3">
        <v>1.3</v>
      </c>
      <c r="F33" s="3">
        <v>0.5</v>
      </c>
      <c r="G33" s="6" t="s">
        <v>6</v>
      </c>
      <c r="H33" s="3">
        <v>63</v>
      </c>
      <c r="I33" s="1"/>
      <c r="J33" s="1"/>
      <c r="K33" s="1"/>
      <c r="L33" s="1"/>
    </row>
    <row r="34" spans="2:12" ht="18.75" hidden="1" customHeight="1" x14ac:dyDescent="0.4">
      <c r="B34" s="3" t="s">
        <v>5</v>
      </c>
      <c r="C34" s="2" t="s">
        <v>2</v>
      </c>
      <c r="D34" s="3" t="s">
        <v>3</v>
      </c>
      <c r="E34" s="3">
        <v>1.3</v>
      </c>
      <c r="F34" s="3">
        <v>1</v>
      </c>
      <c r="G34" s="6" t="s">
        <v>7</v>
      </c>
      <c r="H34" s="3">
        <v>28</v>
      </c>
      <c r="I34" s="1"/>
      <c r="J34" s="1"/>
      <c r="K34" s="1"/>
      <c r="L34" s="1"/>
    </row>
    <row r="35" spans="2:12" ht="18.75" hidden="1" customHeight="1" x14ac:dyDescent="0.4">
      <c r="B35" s="3" t="s">
        <v>5</v>
      </c>
      <c r="C35" s="2" t="s">
        <v>2</v>
      </c>
      <c r="D35" s="3" t="s">
        <v>8</v>
      </c>
      <c r="E35" s="3">
        <v>3</v>
      </c>
      <c r="F35" s="3">
        <v>0.3</v>
      </c>
      <c r="G35" s="6" t="s">
        <v>9</v>
      </c>
      <c r="H35" s="3">
        <v>31</v>
      </c>
      <c r="I35" s="1"/>
      <c r="J35" s="1"/>
      <c r="K35" s="1"/>
      <c r="L35" s="1"/>
    </row>
    <row r="36" spans="2:12" ht="18.75" hidden="1" customHeight="1" x14ac:dyDescent="0.4">
      <c r="B36" s="3" t="s">
        <v>5</v>
      </c>
      <c r="C36" s="2" t="s">
        <v>2</v>
      </c>
      <c r="D36" s="3" t="s">
        <v>8</v>
      </c>
      <c r="E36" s="3">
        <v>3</v>
      </c>
      <c r="F36" s="3">
        <v>0.5</v>
      </c>
      <c r="G36" s="6" t="s">
        <v>10</v>
      </c>
      <c r="H36" s="3">
        <v>28</v>
      </c>
      <c r="I36" s="1"/>
      <c r="J36" s="1"/>
      <c r="K36" s="1"/>
      <c r="L36" s="1"/>
    </row>
    <row r="37" spans="2:12" ht="18.75" hidden="1" customHeight="1" x14ac:dyDescent="0.4">
      <c r="B37" s="3" t="s">
        <v>5</v>
      </c>
      <c r="C37" s="2" t="s">
        <v>2</v>
      </c>
      <c r="D37" s="3" t="s">
        <v>8</v>
      </c>
      <c r="E37" s="3">
        <v>3</v>
      </c>
      <c r="F37" s="3">
        <v>1</v>
      </c>
      <c r="G37" s="6" t="s">
        <v>11</v>
      </c>
      <c r="H37" s="3">
        <v>18</v>
      </c>
      <c r="I37" s="1"/>
      <c r="J37" s="1"/>
      <c r="K37" s="1"/>
      <c r="L37" s="1"/>
    </row>
    <row r="38" spans="2:12" ht="18.75" hidden="1" customHeight="1" x14ac:dyDescent="0.4">
      <c r="B38" s="3" t="s">
        <v>12</v>
      </c>
      <c r="C38" s="2" t="s">
        <v>2</v>
      </c>
      <c r="D38" s="3" t="s">
        <v>3</v>
      </c>
      <c r="E38" s="3">
        <v>1.3</v>
      </c>
      <c r="F38" s="3">
        <v>0.3</v>
      </c>
      <c r="G38" s="6" t="s">
        <v>13</v>
      </c>
      <c r="H38" s="3">
        <v>94</v>
      </c>
      <c r="I38" s="1"/>
      <c r="J38" s="1"/>
      <c r="K38" s="1"/>
      <c r="L38" s="1"/>
    </row>
    <row r="39" spans="2:12" ht="18.75" hidden="1" customHeight="1" x14ac:dyDescent="0.4">
      <c r="B39" s="3" t="s">
        <v>12</v>
      </c>
      <c r="C39" s="2" t="s">
        <v>2</v>
      </c>
      <c r="D39" s="3" t="s">
        <v>3</v>
      </c>
      <c r="E39" s="3">
        <v>1.3</v>
      </c>
      <c r="F39" s="3">
        <v>0.5</v>
      </c>
      <c r="G39" s="6" t="s">
        <v>14</v>
      </c>
      <c r="H39" s="3">
        <v>74</v>
      </c>
      <c r="I39" s="1"/>
      <c r="J39" s="1"/>
      <c r="K39" s="1"/>
      <c r="L39" s="1"/>
    </row>
    <row r="40" spans="2:12" ht="18.75" hidden="1" customHeight="1" x14ac:dyDescent="0.4">
      <c r="B40" s="3" t="s">
        <v>12</v>
      </c>
      <c r="C40" s="2" t="s">
        <v>2</v>
      </c>
      <c r="D40" s="3" t="s">
        <v>3</v>
      </c>
      <c r="E40" s="3">
        <v>1.3</v>
      </c>
      <c r="F40" s="3">
        <v>1</v>
      </c>
      <c r="G40" s="6" t="s">
        <v>15</v>
      </c>
      <c r="H40" s="3">
        <v>27</v>
      </c>
      <c r="I40" s="1"/>
      <c r="J40" s="1"/>
      <c r="K40" s="1"/>
      <c r="L40" s="1"/>
    </row>
    <row r="41" spans="2:12" ht="18.75" hidden="1" customHeight="1" x14ac:dyDescent="0.4">
      <c r="B41" s="3" t="s">
        <v>12</v>
      </c>
      <c r="C41" s="2" t="s">
        <v>2</v>
      </c>
      <c r="D41" s="3" t="s">
        <v>8</v>
      </c>
      <c r="E41" s="3">
        <v>3</v>
      </c>
      <c r="F41" s="3">
        <v>0.3</v>
      </c>
      <c r="G41" s="6" t="s">
        <v>16</v>
      </c>
      <c r="H41" s="3">
        <v>35</v>
      </c>
      <c r="I41" s="1"/>
      <c r="J41" s="1"/>
      <c r="K41" s="1"/>
      <c r="L41" s="1"/>
    </row>
    <row r="42" spans="2:12" ht="18.75" hidden="1" customHeight="1" x14ac:dyDescent="0.4">
      <c r="B42" s="3" t="s">
        <v>12</v>
      </c>
      <c r="C42" s="2" t="s">
        <v>2</v>
      </c>
      <c r="D42" s="3" t="s">
        <v>8</v>
      </c>
      <c r="E42" s="3">
        <v>3</v>
      </c>
      <c r="F42" s="3">
        <v>0.5</v>
      </c>
      <c r="G42" s="6" t="s">
        <v>17</v>
      </c>
      <c r="H42" s="3">
        <v>28</v>
      </c>
      <c r="I42" s="1"/>
      <c r="J42" s="1"/>
      <c r="K42" s="1"/>
      <c r="L42" s="1"/>
    </row>
    <row r="43" spans="2:12" ht="18.75" hidden="1" customHeight="1" x14ac:dyDescent="0.4">
      <c r="B43" s="3" t="s">
        <v>12</v>
      </c>
      <c r="C43" s="2" t="s">
        <v>2</v>
      </c>
      <c r="D43" s="3" t="s">
        <v>8</v>
      </c>
      <c r="E43" s="3">
        <v>3</v>
      </c>
      <c r="F43" s="3">
        <v>1</v>
      </c>
      <c r="G43" s="6" t="s">
        <v>18</v>
      </c>
      <c r="H43" s="3">
        <v>16</v>
      </c>
      <c r="I43" s="1"/>
      <c r="J43" s="1"/>
      <c r="K43" s="1"/>
      <c r="L43" s="1"/>
    </row>
    <row r="44" spans="2:12" ht="18.75" hidden="1" customHeight="1" x14ac:dyDescent="0.4">
      <c r="B44" s="3" t="s">
        <v>19</v>
      </c>
      <c r="C44" s="2" t="s">
        <v>2</v>
      </c>
      <c r="D44" s="3" t="s">
        <v>3</v>
      </c>
      <c r="E44" s="3">
        <v>1.3</v>
      </c>
      <c r="F44" s="3">
        <v>0.3</v>
      </c>
      <c r="G44" s="6" t="s">
        <v>20</v>
      </c>
      <c r="H44" s="3">
        <v>94</v>
      </c>
      <c r="I44" s="1"/>
      <c r="J44" s="1"/>
      <c r="K44" s="1"/>
      <c r="L44" s="1"/>
    </row>
    <row r="45" spans="2:12" ht="18.75" hidden="1" customHeight="1" x14ac:dyDescent="0.4">
      <c r="B45" s="3" t="s">
        <v>19</v>
      </c>
      <c r="C45" s="2" t="s">
        <v>2</v>
      </c>
      <c r="D45" s="3" t="s">
        <v>3</v>
      </c>
      <c r="E45" s="3">
        <v>1.3</v>
      </c>
      <c r="F45" s="3">
        <v>0.5</v>
      </c>
      <c r="G45" s="6" t="s">
        <v>21</v>
      </c>
      <c r="H45" s="3">
        <v>74</v>
      </c>
      <c r="I45" s="1"/>
      <c r="J45" s="1"/>
      <c r="K45" s="1"/>
      <c r="L45" s="1"/>
    </row>
    <row r="46" spans="2:12" ht="18.75" hidden="1" customHeight="1" x14ac:dyDescent="0.4">
      <c r="B46" s="3" t="s">
        <v>19</v>
      </c>
      <c r="C46" s="2" t="s">
        <v>2</v>
      </c>
      <c r="D46" s="3" t="s">
        <v>3</v>
      </c>
      <c r="E46" s="3">
        <v>1.3</v>
      </c>
      <c r="F46" s="3">
        <v>1</v>
      </c>
      <c r="G46" s="6" t="s">
        <v>22</v>
      </c>
      <c r="H46" s="3">
        <v>27</v>
      </c>
      <c r="I46" s="1"/>
      <c r="J46" s="1"/>
      <c r="K46" s="1"/>
      <c r="L46" s="1"/>
    </row>
    <row r="47" spans="2:12" ht="18.75" hidden="1" customHeight="1" x14ac:dyDescent="0.4">
      <c r="B47" s="3" t="s">
        <v>19</v>
      </c>
      <c r="C47" s="2" t="s">
        <v>2</v>
      </c>
      <c r="D47" s="3" t="s">
        <v>8</v>
      </c>
      <c r="E47" s="3">
        <v>3</v>
      </c>
      <c r="F47" s="3">
        <v>0.3</v>
      </c>
      <c r="G47" s="6" t="s">
        <v>23</v>
      </c>
      <c r="H47" s="3">
        <v>35</v>
      </c>
      <c r="I47" s="1"/>
      <c r="J47" s="1"/>
      <c r="K47" s="1"/>
      <c r="L47" s="1"/>
    </row>
    <row r="48" spans="2:12" ht="18.75" hidden="1" customHeight="1" x14ac:dyDescent="0.4">
      <c r="B48" s="3" t="s">
        <v>19</v>
      </c>
      <c r="C48" s="2" t="s">
        <v>2</v>
      </c>
      <c r="D48" s="3" t="s">
        <v>8</v>
      </c>
      <c r="E48" s="3">
        <v>3</v>
      </c>
      <c r="F48" s="3">
        <v>0.5</v>
      </c>
      <c r="G48" s="6" t="s">
        <v>24</v>
      </c>
      <c r="H48" s="3">
        <v>28</v>
      </c>
      <c r="I48" s="1"/>
      <c r="J48" s="1"/>
      <c r="K48" s="1"/>
      <c r="L48" s="1"/>
    </row>
    <row r="49" spans="2:12" ht="18.75" hidden="1" customHeight="1" x14ac:dyDescent="0.4">
      <c r="B49" s="3" t="s">
        <v>19</v>
      </c>
      <c r="C49" s="2" t="s">
        <v>2</v>
      </c>
      <c r="D49" s="3" t="s">
        <v>8</v>
      </c>
      <c r="E49" s="3">
        <v>3</v>
      </c>
      <c r="F49" s="3">
        <v>1</v>
      </c>
      <c r="G49" s="6" t="s">
        <v>25</v>
      </c>
      <c r="H49" s="3">
        <v>16</v>
      </c>
      <c r="I49" s="1"/>
      <c r="J49" s="1"/>
      <c r="K49" s="1"/>
      <c r="L49" s="1"/>
    </row>
    <row r="50" spans="2:12" ht="18.75" hidden="1" customHeight="1" x14ac:dyDescent="0.4">
      <c r="B50" s="3" t="s">
        <v>26</v>
      </c>
      <c r="C50" s="2" t="s">
        <v>2</v>
      </c>
      <c r="D50" s="3" t="s">
        <v>3</v>
      </c>
      <c r="E50" s="3">
        <v>1.3</v>
      </c>
      <c r="F50" s="3">
        <v>0.3</v>
      </c>
      <c r="G50" s="6" t="s">
        <v>27</v>
      </c>
      <c r="H50" s="3">
        <v>102</v>
      </c>
      <c r="I50" s="1"/>
      <c r="J50" s="1"/>
      <c r="K50" s="1"/>
      <c r="L50" s="1"/>
    </row>
    <row r="51" spans="2:12" ht="18.75" hidden="1" customHeight="1" x14ac:dyDescent="0.4">
      <c r="B51" s="3" t="s">
        <v>26</v>
      </c>
      <c r="C51" s="2" t="s">
        <v>2</v>
      </c>
      <c r="D51" s="3" t="s">
        <v>3</v>
      </c>
      <c r="E51" s="3">
        <v>1.3</v>
      </c>
      <c r="F51" s="3">
        <v>0.5</v>
      </c>
      <c r="G51" s="6" t="s">
        <v>28</v>
      </c>
      <c r="H51" s="3">
        <v>86</v>
      </c>
      <c r="I51" s="1"/>
      <c r="J51" s="1"/>
      <c r="K51" s="1"/>
      <c r="L51" s="1"/>
    </row>
    <row r="52" spans="2:12" ht="18.75" hidden="1" customHeight="1" x14ac:dyDescent="0.4">
      <c r="B52" s="3" t="s">
        <v>26</v>
      </c>
      <c r="C52" s="2" t="s">
        <v>2</v>
      </c>
      <c r="D52" s="3" t="s">
        <v>3</v>
      </c>
      <c r="E52" s="3">
        <v>1.3</v>
      </c>
      <c r="F52" s="3">
        <v>1</v>
      </c>
      <c r="G52" s="6" t="s">
        <v>29</v>
      </c>
      <c r="H52" s="3">
        <v>41</v>
      </c>
      <c r="I52" s="1"/>
      <c r="J52" s="1"/>
      <c r="K52" s="1"/>
      <c r="L52" s="1"/>
    </row>
    <row r="53" spans="2:12" ht="18.75" hidden="1" customHeight="1" x14ac:dyDescent="0.4">
      <c r="B53" s="3" t="s">
        <v>26</v>
      </c>
      <c r="C53" s="2" t="s">
        <v>2</v>
      </c>
      <c r="D53" s="3" t="s">
        <v>8</v>
      </c>
      <c r="E53" s="3">
        <v>3</v>
      </c>
      <c r="F53" s="3">
        <v>0.3</v>
      </c>
      <c r="G53" s="6" t="s">
        <v>30</v>
      </c>
      <c r="H53" s="3">
        <v>47</v>
      </c>
      <c r="I53" s="1"/>
      <c r="J53" s="1"/>
      <c r="K53" s="1"/>
      <c r="L53" s="1"/>
    </row>
    <row r="54" spans="2:12" ht="18.75" hidden="1" customHeight="1" x14ac:dyDescent="0.4">
      <c r="B54" s="3" t="s">
        <v>26</v>
      </c>
      <c r="C54" s="2" t="s">
        <v>2</v>
      </c>
      <c r="D54" s="3" t="s">
        <v>8</v>
      </c>
      <c r="E54" s="3">
        <v>3</v>
      </c>
      <c r="F54" s="3">
        <v>0.5</v>
      </c>
      <c r="G54" s="6" t="s">
        <v>31</v>
      </c>
      <c r="H54" s="3">
        <v>39</v>
      </c>
      <c r="I54" s="1"/>
      <c r="J54" s="1"/>
      <c r="K54" s="1"/>
      <c r="L54" s="1"/>
    </row>
    <row r="55" spans="2:12" ht="18.75" hidden="1" customHeight="1" x14ac:dyDescent="0.4">
      <c r="B55" s="3" t="s">
        <v>26</v>
      </c>
      <c r="C55" s="2" t="s">
        <v>2</v>
      </c>
      <c r="D55" s="3" t="s">
        <v>8</v>
      </c>
      <c r="E55" s="3">
        <v>3</v>
      </c>
      <c r="F55" s="3">
        <v>1</v>
      </c>
      <c r="G55" s="6" t="s">
        <v>32</v>
      </c>
      <c r="H55" s="3">
        <v>25</v>
      </c>
      <c r="I55" s="1"/>
      <c r="J55" s="1"/>
      <c r="K55" s="1"/>
      <c r="L55" s="1"/>
    </row>
    <row r="56" spans="2:12" ht="18.75" hidden="1" customHeight="1" x14ac:dyDescent="0.4">
      <c r="B56" s="3" t="s">
        <v>33</v>
      </c>
      <c r="C56" s="2" t="s">
        <v>2</v>
      </c>
      <c r="D56" s="3" t="s">
        <v>3</v>
      </c>
      <c r="E56" s="3">
        <v>1.3</v>
      </c>
      <c r="F56" s="3">
        <v>0.3</v>
      </c>
      <c r="G56" s="6" t="s">
        <v>34</v>
      </c>
      <c r="H56" s="3">
        <v>102</v>
      </c>
      <c r="I56" s="1"/>
      <c r="J56" s="1"/>
      <c r="K56" s="1"/>
      <c r="L56" s="1"/>
    </row>
    <row r="57" spans="2:12" ht="18.75" hidden="1" customHeight="1" x14ac:dyDescent="0.4">
      <c r="B57" s="3" t="s">
        <v>33</v>
      </c>
      <c r="C57" s="2" t="s">
        <v>2</v>
      </c>
      <c r="D57" s="3" t="s">
        <v>3</v>
      </c>
      <c r="E57" s="3">
        <v>1.3</v>
      </c>
      <c r="F57" s="3">
        <v>0.5</v>
      </c>
      <c r="G57" s="6" t="s">
        <v>35</v>
      </c>
      <c r="H57" s="3">
        <v>86</v>
      </c>
      <c r="I57" s="1"/>
      <c r="J57" s="1"/>
      <c r="K57" s="1"/>
      <c r="L57" s="1"/>
    </row>
    <row r="58" spans="2:12" ht="18.75" hidden="1" customHeight="1" x14ac:dyDescent="0.4">
      <c r="B58" s="3" t="s">
        <v>33</v>
      </c>
      <c r="C58" s="2" t="s">
        <v>2</v>
      </c>
      <c r="D58" s="3" t="s">
        <v>3</v>
      </c>
      <c r="E58" s="3">
        <v>1.3</v>
      </c>
      <c r="F58" s="3">
        <v>1</v>
      </c>
      <c r="G58" s="6" t="s">
        <v>36</v>
      </c>
      <c r="H58" s="3">
        <v>41</v>
      </c>
      <c r="I58" s="1"/>
      <c r="J58" s="1"/>
      <c r="K58" s="1"/>
      <c r="L58" s="1"/>
    </row>
    <row r="59" spans="2:12" ht="18.75" hidden="1" customHeight="1" x14ac:dyDescent="0.4">
      <c r="B59" s="3" t="s">
        <v>33</v>
      </c>
      <c r="C59" s="2" t="s">
        <v>2</v>
      </c>
      <c r="D59" s="3" t="s">
        <v>8</v>
      </c>
      <c r="E59" s="3">
        <v>3</v>
      </c>
      <c r="F59" s="3">
        <v>0.3</v>
      </c>
      <c r="G59" s="6" t="s">
        <v>37</v>
      </c>
      <c r="H59" s="3">
        <v>47</v>
      </c>
      <c r="I59" s="1"/>
      <c r="J59" s="1"/>
      <c r="K59" s="1"/>
      <c r="L59" s="1"/>
    </row>
    <row r="60" spans="2:12" ht="18.75" hidden="1" customHeight="1" x14ac:dyDescent="0.4">
      <c r="B60" s="3" t="s">
        <v>33</v>
      </c>
      <c r="C60" s="2" t="s">
        <v>2</v>
      </c>
      <c r="D60" s="3" t="s">
        <v>8</v>
      </c>
      <c r="E60" s="3">
        <v>3</v>
      </c>
      <c r="F60" s="3">
        <v>0.5</v>
      </c>
      <c r="G60" s="6" t="s">
        <v>38</v>
      </c>
      <c r="H60" s="3">
        <v>39</v>
      </c>
      <c r="I60" s="1"/>
      <c r="J60" s="1"/>
      <c r="K60" s="1"/>
      <c r="L60" s="1"/>
    </row>
    <row r="61" spans="2:12" ht="18.75" hidden="1" customHeight="1" x14ac:dyDescent="0.4">
      <c r="B61" s="3" t="s">
        <v>33</v>
      </c>
      <c r="C61" s="2" t="s">
        <v>2</v>
      </c>
      <c r="D61" s="3" t="s">
        <v>8</v>
      </c>
      <c r="E61" s="3">
        <v>3</v>
      </c>
      <c r="F61" s="3">
        <v>1</v>
      </c>
      <c r="G61" s="6" t="s">
        <v>39</v>
      </c>
      <c r="H61" s="3">
        <v>25</v>
      </c>
      <c r="I61" s="1"/>
      <c r="J61" s="1"/>
      <c r="K61" s="1"/>
      <c r="L61" s="1"/>
    </row>
    <row r="62" spans="2:12" ht="18.75" hidden="1" customHeight="1" x14ac:dyDescent="0.4">
      <c r="B62" s="3" t="s">
        <v>40</v>
      </c>
      <c r="C62" s="2" t="s">
        <v>2</v>
      </c>
      <c r="D62" s="3" t="s">
        <v>3</v>
      </c>
      <c r="E62" s="3">
        <v>1.3</v>
      </c>
      <c r="F62" s="3">
        <v>0.3</v>
      </c>
      <c r="G62" s="6" t="s">
        <v>41</v>
      </c>
      <c r="H62" s="3">
        <v>121</v>
      </c>
      <c r="I62" s="1"/>
      <c r="J62" s="1"/>
      <c r="K62" s="1"/>
      <c r="L62" s="1"/>
    </row>
    <row r="63" spans="2:12" ht="18.75" hidden="1" customHeight="1" x14ac:dyDescent="0.4">
      <c r="B63" s="3" t="s">
        <v>40</v>
      </c>
      <c r="C63" s="2" t="s">
        <v>2</v>
      </c>
      <c r="D63" s="3" t="s">
        <v>3</v>
      </c>
      <c r="E63" s="3">
        <v>1.3</v>
      </c>
      <c r="F63" s="3">
        <v>0.5</v>
      </c>
      <c r="G63" s="6" t="s">
        <v>42</v>
      </c>
      <c r="H63" s="3">
        <v>94</v>
      </c>
      <c r="I63" s="1"/>
      <c r="J63" s="1"/>
      <c r="K63" s="1"/>
      <c r="L63" s="1"/>
    </row>
    <row r="64" spans="2:12" ht="18.75" hidden="1" customHeight="1" x14ac:dyDescent="0.4">
      <c r="B64" s="3" t="s">
        <v>40</v>
      </c>
      <c r="C64" s="2" t="s">
        <v>2</v>
      </c>
      <c r="D64" s="3" t="s">
        <v>3</v>
      </c>
      <c r="E64" s="3">
        <v>1.3</v>
      </c>
      <c r="F64" s="3">
        <v>1</v>
      </c>
      <c r="G64" s="6" t="s">
        <v>43</v>
      </c>
      <c r="H64" s="3">
        <v>51</v>
      </c>
      <c r="I64" s="1"/>
      <c r="J64" s="1"/>
      <c r="K64" s="1"/>
      <c r="L64" s="1"/>
    </row>
    <row r="65" spans="2:12" ht="18.75" hidden="1" customHeight="1" x14ac:dyDescent="0.4">
      <c r="B65" s="3" t="s">
        <v>40</v>
      </c>
      <c r="C65" s="2" t="s">
        <v>2</v>
      </c>
      <c r="D65" s="3" t="s">
        <v>8</v>
      </c>
      <c r="E65" s="3">
        <v>3</v>
      </c>
      <c r="F65" s="3">
        <v>0.3</v>
      </c>
      <c r="G65" s="6" t="s">
        <v>44</v>
      </c>
      <c r="H65" s="3">
        <v>59</v>
      </c>
      <c r="I65" s="1"/>
      <c r="J65" s="1"/>
      <c r="K65" s="1"/>
      <c r="L65" s="1"/>
    </row>
    <row r="66" spans="2:12" ht="18.75" hidden="1" customHeight="1" x14ac:dyDescent="0.4">
      <c r="B66" s="3" t="s">
        <v>40</v>
      </c>
      <c r="C66" s="2" t="s">
        <v>2</v>
      </c>
      <c r="D66" s="3" t="s">
        <v>8</v>
      </c>
      <c r="E66" s="3">
        <v>3</v>
      </c>
      <c r="F66" s="3">
        <v>0.5</v>
      </c>
      <c r="G66" s="6" t="s">
        <v>45</v>
      </c>
      <c r="H66" s="3">
        <v>47</v>
      </c>
      <c r="I66" s="1"/>
      <c r="J66" s="1"/>
      <c r="K66" s="1"/>
      <c r="L66" s="1"/>
    </row>
    <row r="67" spans="2:12" ht="18.75" hidden="1" customHeight="1" x14ac:dyDescent="0.4">
      <c r="B67" s="3" t="s">
        <v>40</v>
      </c>
      <c r="C67" s="2" t="s">
        <v>2</v>
      </c>
      <c r="D67" s="3" t="s">
        <v>8</v>
      </c>
      <c r="E67" s="3">
        <v>3</v>
      </c>
      <c r="F67" s="3">
        <v>1</v>
      </c>
      <c r="G67" s="6" t="s">
        <v>46</v>
      </c>
      <c r="H67" s="3">
        <v>26</v>
      </c>
      <c r="I67" s="1"/>
      <c r="J67" s="1"/>
      <c r="K67" s="1"/>
      <c r="L67" s="1"/>
    </row>
    <row r="68" spans="2:12" ht="18.75" hidden="1" customHeight="1" x14ac:dyDescent="0.4">
      <c r="B68" s="3" t="s">
        <v>5</v>
      </c>
      <c r="C68" s="2" t="s">
        <v>47</v>
      </c>
      <c r="D68" s="3" t="s">
        <v>3</v>
      </c>
      <c r="E68" s="3">
        <v>1.3</v>
      </c>
      <c r="F68" s="3">
        <v>0.3</v>
      </c>
      <c r="G68" s="6" t="s">
        <v>48</v>
      </c>
      <c r="H68" s="3">
        <v>105</v>
      </c>
      <c r="I68" s="1"/>
      <c r="J68" s="1"/>
      <c r="K68" s="1"/>
      <c r="L68" s="1"/>
    </row>
    <row r="69" spans="2:12" ht="18.75" hidden="1" customHeight="1" x14ac:dyDescent="0.4">
      <c r="B69" s="3" t="s">
        <v>5</v>
      </c>
      <c r="C69" s="2" t="s">
        <v>47</v>
      </c>
      <c r="D69" s="3" t="s">
        <v>3</v>
      </c>
      <c r="E69" s="3">
        <v>1.3</v>
      </c>
      <c r="F69" s="3">
        <v>0.5</v>
      </c>
      <c r="G69" s="6" t="s">
        <v>49</v>
      </c>
      <c r="H69" s="3">
        <v>70</v>
      </c>
      <c r="I69" s="1"/>
      <c r="J69" s="1"/>
      <c r="K69" s="1"/>
      <c r="L69" s="1"/>
    </row>
    <row r="70" spans="2:12" ht="18.75" hidden="1" customHeight="1" x14ac:dyDescent="0.4">
      <c r="B70" s="3" t="s">
        <v>12</v>
      </c>
      <c r="C70" s="2" t="s">
        <v>47</v>
      </c>
      <c r="D70" s="3" t="s">
        <v>3</v>
      </c>
      <c r="E70" s="3">
        <v>1.3</v>
      </c>
      <c r="F70" s="3">
        <v>0.3</v>
      </c>
      <c r="G70" s="6" t="s">
        <v>50</v>
      </c>
      <c r="H70" s="3">
        <v>105</v>
      </c>
      <c r="I70" s="1"/>
      <c r="J70" s="1"/>
      <c r="K70" s="1"/>
      <c r="L70" s="1"/>
    </row>
    <row r="71" spans="2:12" ht="18.75" hidden="1" customHeight="1" x14ac:dyDescent="0.4">
      <c r="B71" s="3" t="s">
        <v>12</v>
      </c>
      <c r="C71" s="2" t="s">
        <v>47</v>
      </c>
      <c r="D71" s="3" t="s">
        <v>3</v>
      </c>
      <c r="E71" s="3">
        <v>1.3</v>
      </c>
      <c r="F71" s="3">
        <v>0.5</v>
      </c>
      <c r="G71" s="6" t="s">
        <v>51</v>
      </c>
      <c r="H71" s="3">
        <v>83</v>
      </c>
      <c r="I71" s="1"/>
      <c r="J71" s="1"/>
      <c r="K71" s="1"/>
      <c r="L71" s="1"/>
    </row>
    <row r="72" spans="2:12" ht="18.75" hidden="1" customHeight="1" x14ac:dyDescent="0.4">
      <c r="B72" s="3" t="s">
        <v>19</v>
      </c>
      <c r="C72" s="2" t="s">
        <v>47</v>
      </c>
      <c r="D72" s="3" t="s">
        <v>3</v>
      </c>
      <c r="E72" s="3">
        <v>1.3</v>
      </c>
      <c r="F72" s="3">
        <v>0.3</v>
      </c>
      <c r="G72" s="6" t="s">
        <v>52</v>
      </c>
      <c r="H72" s="3">
        <v>105</v>
      </c>
      <c r="I72" s="1"/>
      <c r="J72" s="1"/>
      <c r="K72" s="1"/>
      <c r="L72" s="1"/>
    </row>
    <row r="73" spans="2:12" ht="18.75" hidden="1" customHeight="1" x14ac:dyDescent="0.4">
      <c r="B73" s="3" t="s">
        <v>19</v>
      </c>
      <c r="C73" s="2" t="s">
        <v>47</v>
      </c>
      <c r="D73" s="3" t="s">
        <v>3</v>
      </c>
      <c r="E73" s="3">
        <v>1.3</v>
      </c>
      <c r="F73" s="3">
        <v>0.5</v>
      </c>
      <c r="G73" s="6" t="s">
        <v>53</v>
      </c>
      <c r="H73" s="3">
        <v>83</v>
      </c>
      <c r="I73" s="1"/>
      <c r="J73" s="1"/>
      <c r="K73" s="1"/>
      <c r="L73" s="1"/>
    </row>
    <row r="74" spans="2:12" ht="18.75" hidden="1" customHeight="1" x14ac:dyDescent="0.4">
      <c r="B74" s="3" t="s">
        <v>26</v>
      </c>
      <c r="C74" s="2" t="s">
        <v>47</v>
      </c>
      <c r="D74" s="3" t="s">
        <v>3</v>
      </c>
      <c r="E74" s="3">
        <v>1.3</v>
      </c>
      <c r="F74" s="3">
        <v>0.3</v>
      </c>
      <c r="G74" s="6" t="s">
        <v>54</v>
      </c>
      <c r="H74" s="3">
        <v>114</v>
      </c>
      <c r="I74" s="1"/>
      <c r="J74" s="1"/>
      <c r="K74" s="1"/>
      <c r="L74" s="1"/>
    </row>
    <row r="75" spans="2:12" ht="18.75" hidden="1" customHeight="1" x14ac:dyDescent="0.4">
      <c r="B75" s="3" t="s">
        <v>26</v>
      </c>
      <c r="C75" s="2" t="s">
        <v>47</v>
      </c>
      <c r="D75" s="3" t="s">
        <v>3</v>
      </c>
      <c r="E75" s="3">
        <v>1.3</v>
      </c>
      <c r="F75" s="3">
        <v>0.5</v>
      </c>
      <c r="G75" s="6" t="s">
        <v>55</v>
      </c>
      <c r="H75" s="3">
        <v>97</v>
      </c>
      <c r="I75" s="1"/>
      <c r="J75" s="1"/>
      <c r="K75" s="1"/>
      <c r="L75" s="1"/>
    </row>
    <row r="76" spans="2:12" ht="18.75" hidden="1" customHeight="1" x14ac:dyDescent="0.4">
      <c r="B76" s="3" t="s">
        <v>26</v>
      </c>
      <c r="C76" s="2" t="s">
        <v>47</v>
      </c>
      <c r="D76" s="3" t="s">
        <v>3</v>
      </c>
      <c r="E76" s="3">
        <v>1.3</v>
      </c>
      <c r="F76" s="3">
        <v>1</v>
      </c>
      <c r="G76" s="6" t="s">
        <v>56</v>
      </c>
      <c r="H76" s="3">
        <v>46</v>
      </c>
      <c r="I76" s="1"/>
      <c r="J76" s="1"/>
      <c r="K76" s="1"/>
      <c r="L76" s="1"/>
    </row>
    <row r="77" spans="2:12" ht="18.75" hidden="1" customHeight="1" x14ac:dyDescent="0.4">
      <c r="B77" s="3" t="s">
        <v>26</v>
      </c>
      <c r="C77" s="2" t="s">
        <v>47</v>
      </c>
      <c r="D77" s="3" t="s">
        <v>8</v>
      </c>
      <c r="E77" s="3">
        <v>3</v>
      </c>
      <c r="F77" s="3">
        <v>0.3</v>
      </c>
      <c r="G77" s="6" t="s">
        <v>57</v>
      </c>
      <c r="H77" s="3">
        <v>53</v>
      </c>
      <c r="I77" s="1"/>
      <c r="J77" s="1"/>
      <c r="K77" s="1"/>
      <c r="L77" s="1"/>
    </row>
    <row r="78" spans="2:12" ht="18.75" hidden="1" customHeight="1" x14ac:dyDescent="0.4">
      <c r="B78" s="3" t="s">
        <v>26</v>
      </c>
      <c r="C78" s="2" t="s">
        <v>47</v>
      </c>
      <c r="D78" s="3" t="s">
        <v>8</v>
      </c>
      <c r="E78" s="3">
        <v>3</v>
      </c>
      <c r="F78" s="3">
        <v>0.5</v>
      </c>
      <c r="G78" s="6" t="s">
        <v>58</v>
      </c>
      <c r="H78" s="3">
        <v>44</v>
      </c>
      <c r="I78" s="1"/>
      <c r="J78" s="1"/>
      <c r="K78" s="1"/>
      <c r="L78" s="1"/>
    </row>
    <row r="79" spans="2:12" ht="18.75" hidden="1" customHeight="1" x14ac:dyDescent="0.4">
      <c r="B79" s="3" t="s">
        <v>33</v>
      </c>
      <c r="C79" s="2" t="s">
        <v>47</v>
      </c>
      <c r="D79" s="3" t="s">
        <v>3</v>
      </c>
      <c r="E79" s="3">
        <v>1.3</v>
      </c>
      <c r="F79" s="3">
        <v>0.3</v>
      </c>
      <c r="G79" s="6" t="s">
        <v>59</v>
      </c>
      <c r="H79" s="3">
        <v>114</v>
      </c>
      <c r="I79" s="1"/>
      <c r="J79" s="1"/>
      <c r="K79" s="1"/>
      <c r="L79" s="1"/>
    </row>
    <row r="80" spans="2:12" ht="18.75" hidden="1" customHeight="1" x14ac:dyDescent="0.4">
      <c r="B80" s="3" t="s">
        <v>33</v>
      </c>
      <c r="C80" s="2" t="s">
        <v>47</v>
      </c>
      <c r="D80" s="3" t="s">
        <v>3</v>
      </c>
      <c r="E80" s="3">
        <v>1.3</v>
      </c>
      <c r="F80" s="3">
        <v>0.5</v>
      </c>
      <c r="G80" s="6" t="s">
        <v>60</v>
      </c>
      <c r="H80" s="3">
        <v>97</v>
      </c>
      <c r="I80" s="1"/>
      <c r="J80" s="1"/>
      <c r="K80" s="1"/>
      <c r="L80" s="1"/>
    </row>
    <row r="81" spans="2:12" ht="18.75" hidden="1" customHeight="1" x14ac:dyDescent="0.4">
      <c r="B81" s="3" t="s">
        <v>33</v>
      </c>
      <c r="C81" s="2" t="s">
        <v>47</v>
      </c>
      <c r="D81" s="3" t="s">
        <v>3</v>
      </c>
      <c r="E81" s="3">
        <v>1.3</v>
      </c>
      <c r="F81" s="3">
        <v>1</v>
      </c>
      <c r="G81" s="6" t="s">
        <v>61</v>
      </c>
      <c r="H81" s="3">
        <v>46</v>
      </c>
      <c r="I81" s="1"/>
      <c r="J81" s="1"/>
      <c r="K81" s="1"/>
      <c r="L81" s="1"/>
    </row>
    <row r="82" spans="2:12" ht="18.75" hidden="1" customHeight="1" x14ac:dyDescent="0.4">
      <c r="B82" s="3" t="s">
        <v>33</v>
      </c>
      <c r="C82" s="2" t="s">
        <v>47</v>
      </c>
      <c r="D82" s="3" t="s">
        <v>8</v>
      </c>
      <c r="E82" s="3">
        <v>3</v>
      </c>
      <c r="F82" s="3">
        <v>0.3</v>
      </c>
      <c r="G82" s="6" t="s">
        <v>62</v>
      </c>
      <c r="H82" s="3">
        <v>53</v>
      </c>
      <c r="I82" s="1"/>
      <c r="J82" s="1"/>
      <c r="K82" s="1"/>
      <c r="L82" s="1"/>
    </row>
    <row r="83" spans="2:12" ht="18.75" hidden="1" customHeight="1" x14ac:dyDescent="0.4">
      <c r="B83" s="3" t="s">
        <v>33</v>
      </c>
      <c r="C83" s="2" t="s">
        <v>47</v>
      </c>
      <c r="D83" s="3" t="s">
        <v>8</v>
      </c>
      <c r="E83" s="3">
        <v>3</v>
      </c>
      <c r="F83" s="3">
        <v>0.5</v>
      </c>
      <c r="G83" s="6" t="s">
        <v>63</v>
      </c>
      <c r="H83" s="3">
        <v>44</v>
      </c>
      <c r="I83" s="1"/>
      <c r="J83" s="1"/>
      <c r="K83" s="1"/>
      <c r="L83" s="1"/>
    </row>
    <row r="84" spans="2:12" ht="18.75" hidden="1" customHeight="1" x14ac:dyDescent="0.4">
      <c r="B84" s="3" t="s">
        <v>40</v>
      </c>
      <c r="C84" s="2" t="s">
        <v>47</v>
      </c>
      <c r="D84" s="3" t="s">
        <v>3</v>
      </c>
      <c r="E84" s="3">
        <v>1.3</v>
      </c>
      <c r="F84" s="3">
        <v>0.3</v>
      </c>
      <c r="G84" s="6" t="s">
        <v>64</v>
      </c>
      <c r="H84" s="3">
        <v>136</v>
      </c>
      <c r="I84" s="1"/>
      <c r="J84" s="1"/>
      <c r="K84" s="1"/>
      <c r="L84" s="1"/>
    </row>
    <row r="85" spans="2:12" ht="18.75" hidden="1" customHeight="1" x14ac:dyDescent="0.4">
      <c r="B85" s="3" t="s">
        <v>40</v>
      </c>
      <c r="C85" s="2" t="s">
        <v>47</v>
      </c>
      <c r="D85" s="3" t="s">
        <v>3</v>
      </c>
      <c r="E85" s="3">
        <v>1.3</v>
      </c>
      <c r="F85" s="3">
        <v>0.5</v>
      </c>
      <c r="G85" s="6" t="s">
        <v>65</v>
      </c>
      <c r="H85" s="3">
        <v>105</v>
      </c>
      <c r="I85" s="1"/>
      <c r="J85" s="1"/>
      <c r="K85" s="1"/>
      <c r="L85" s="1"/>
    </row>
    <row r="86" spans="2:12" ht="18.75" hidden="1" customHeight="1" x14ac:dyDescent="0.4">
      <c r="B86" s="3" t="s">
        <v>40</v>
      </c>
      <c r="C86" s="2" t="s">
        <v>47</v>
      </c>
      <c r="D86" s="3" t="s">
        <v>3</v>
      </c>
      <c r="E86" s="3">
        <v>1.3</v>
      </c>
      <c r="F86" s="3">
        <v>1</v>
      </c>
      <c r="G86" s="6" t="s">
        <v>66</v>
      </c>
      <c r="H86" s="3">
        <v>57</v>
      </c>
      <c r="I86" s="1"/>
      <c r="J86" s="1"/>
      <c r="K86" s="1"/>
      <c r="L86" s="1"/>
    </row>
    <row r="87" spans="2:12" ht="18.75" hidden="1" customHeight="1" x14ac:dyDescent="0.4">
      <c r="B87" s="3" t="s">
        <v>40</v>
      </c>
      <c r="C87" s="2" t="s">
        <v>47</v>
      </c>
      <c r="D87" s="3" t="s">
        <v>8</v>
      </c>
      <c r="E87" s="3">
        <v>3</v>
      </c>
      <c r="F87" s="3">
        <v>0.3</v>
      </c>
      <c r="G87" s="6" t="s">
        <v>67</v>
      </c>
      <c r="H87" s="3">
        <v>66</v>
      </c>
      <c r="I87" s="1"/>
      <c r="J87" s="1"/>
      <c r="K87" s="1"/>
      <c r="L87" s="1"/>
    </row>
    <row r="88" spans="2:12" ht="18.75" hidden="1" customHeight="1" x14ac:dyDescent="0.4">
      <c r="B88" s="3" t="s">
        <v>40</v>
      </c>
      <c r="C88" s="2" t="s">
        <v>47</v>
      </c>
      <c r="D88" s="3" t="s">
        <v>8</v>
      </c>
      <c r="E88" s="3">
        <v>3</v>
      </c>
      <c r="F88" s="3">
        <v>0.5</v>
      </c>
      <c r="G88" s="6" t="s">
        <v>68</v>
      </c>
      <c r="H88" s="3">
        <v>53</v>
      </c>
      <c r="I88" s="1"/>
      <c r="J88" s="1"/>
      <c r="K88" s="1"/>
      <c r="L88" s="1"/>
    </row>
    <row r="89" spans="2:12" ht="18.75" hidden="1" customHeight="1" x14ac:dyDescent="0.4">
      <c r="B89" s="2" t="s">
        <v>1</v>
      </c>
      <c r="C89" s="2" t="s">
        <v>2</v>
      </c>
      <c r="D89" s="2" t="s">
        <v>3</v>
      </c>
      <c r="E89" s="2">
        <v>1.8</v>
      </c>
      <c r="F89" s="2">
        <v>0.3</v>
      </c>
      <c r="G89" s="13" t="s">
        <v>4</v>
      </c>
      <c r="H89" s="14">
        <f>$H$32*0.8</f>
        <v>75.2</v>
      </c>
      <c r="I89" s="1"/>
      <c r="J89" s="1"/>
      <c r="K89" s="1"/>
      <c r="L89" s="1"/>
    </row>
    <row r="90" spans="2:12" ht="18.75" hidden="1" customHeight="1" x14ac:dyDescent="0.4">
      <c r="B90" s="2" t="s">
        <v>5</v>
      </c>
      <c r="C90" s="2" t="s">
        <v>2</v>
      </c>
      <c r="D90" s="2" t="s">
        <v>3</v>
      </c>
      <c r="E90" s="2">
        <v>1.8</v>
      </c>
      <c r="F90" s="2">
        <v>0.5</v>
      </c>
      <c r="G90" s="13" t="s">
        <v>6</v>
      </c>
      <c r="H90" s="14">
        <f>$H$33*0.8</f>
        <v>50.400000000000006</v>
      </c>
      <c r="I90" s="1"/>
      <c r="J90" s="1"/>
      <c r="K90" s="1"/>
      <c r="L90" s="1"/>
    </row>
    <row r="91" spans="2:12" ht="18.75" hidden="1" customHeight="1" x14ac:dyDescent="0.4">
      <c r="B91" s="2" t="s">
        <v>5</v>
      </c>
      <c r="C91" s="2" t="s">
        <v>2</v>
      </c>
      <c r="D91" s="2" t="s">
        <v>3</v>
      </c>
      <c r="E91" s="2">
        <v>1.8</v>
      </c>
      <c r="F91" s="2">
        <v>1</v>
      </c>
      <c r="G91" s="13" t="s">
        <v>7</v>
      </c>
      <c r="H91" s="14">
        <f>$H$34*0.8</f>
        <v>22.400000000000002</v>
      </c>
      <c r="I91" s="1"/>
      <c r="J91" s="1"/>
      <c r="K91" s="1"/>
      <c r="L91" s="1"/>
    </row>
    <row r="92" spans="2:12" ht="18.75" hidden="1" customHeight="1" x14ac:dyDescent="0.4">
      <c r="B92" s="2" t="s">
        <v>5</v>
      </c>
      <c r="C92" s="2" t="s">
        <v>2</v>
      </c>
      <c r="D92" s="2" t="s">
        <v>3</v>
      </c>
      <c r="E92" s="2">
        <v>3</v>
      </c>
      <c r="F92" s="2">
        <v>0.3</v>
      </c>
      <c r="G92" s="13" t="s">
        <v>4</v>
      </c>
      <c r="H92" s="14">
        <f>$H$32*0.6</f>
        <v>56.4</v>
      </c>
      <c r="I92" s="1"/>
      <c r="J92" s="1"/>
      <c r="K92" s="1"/>
      <c r="L92" s="1"/>
    </row>
    <row r="93" spans="2:12" ht="18.75" hidden="1" customHeight="1" x14ac:dyDescent="0.4">
      <c r="B93" s="2" t="s">
        <v>5</v>
      </c>
      <c r="C93" s="2" t="s">
        <v>2</v>
      </c>
      <c r="D93" s="2" t="s">
        <v>3</v>
      </c>
      <c r="E93" s="2">
        <v>3</v>
      </c>
      <c r="F93" s="2">
        <v>0.5</v>
      </c>
      <c r="G93" s="13" t="s">
        <v>6</v>
      </c>
      <c r="H93" s="14">
        <f>$H$33*0.6</f>
        <v>37.799999999999997</v>
      </c>
      <c r="I93" s="1"/>
      <c r="J93" s="1"/>
      <c r="K93" s="1"/>
      <c r="L93" s="1"/>
    </row>
    <row r="94" spans="2:12" ht="18.75" hidden="1" customHeight="1" x14ac:dyDescent="0.4">
      <c r="B94" s="2" t="s">
        <v>5</v>
      </c>
      <c r="C94" s="2" t="s">
        <v>2</v>
      </c>
      <c r="D94" s="2" t="s">
        <v>3</v>
      </c>
      <c r="E94" s="2">
        <v>3</v>
      </c>
      <c r="F94" s="2">
        <v>1</v>
      </c>
      <c r="G94" s="13" t="s">
        <v>7</v>
      </c>
      <c r="H94" s="14">
        <f>$H$34*0.6</f>
        <v>16.8</v>
      </c>
      <c r="I94" s="1"/>
      <c r="J94" s="1"/>
      <c r="K94" s="1"/>
      <c r="L94" s="1"/>
    </row>
    <row r="95" spans="2:12" ht="18.75" hidden="1" customHeight="1" x14ac:dyDescent="0.4">
      <c r="B95" s="2" t="s">
        <v>12</v>
      </c>
      <c r="C95" s="2" t="s">
        <v>2</v>
      </c>
      <c r="D95" s="2" t="s">
        <v>3</v>
      </c>
      <c r="E95" s="2">
        <v>1.8</v>
      </c>
      <c r="F95" s="2">
        <v>0.3</v>
      </c>
      <c r="G95" s="13" t="s">
        <v>13</v>
      </c>
      <c r="H95" s="14">
        <f>$H$38*0.8</f>
        <v>75.2</v>
      </c>
      <c r="I95" s="1"/>
      <c r="J95" s="1"/>
      <c r="K95" s="1"/>
      <c r="L95" s="1"/>
    </row>
    <row r="96" spans="2:12" ht="18.75" hidden="1" customHeight="1" x14ac:dyDescent="0.4">
      <c r="B96" s="2" t="s">
        <v>12</v>
      </c>
      <c r="C96" s="2" t="s">
        <v>2</v>
      </c>
      <c r="D96" s="2" t="s">
        <v>3</v>
      </c>
      <c r="E96" s="2">
        <v>1.8</v>
      </c>
      <c r="F96" s="2">
        <v>0.5</v>
      </c>
      <c r="G96" s="13" t="s">
        <v>14</v>
      </c>
      <c r="H96" s="14">
        <f>$H$39*0.8</f>
        <v>59.2</v>
      </c>
      <c r="I96" s="1"/>
      <c r="J96" s="1"/>
      <c r="K96" s="1"/>
      <c r="L96" s="1"/>
    </row>
    <row r="97" spans="2:12" ht="18.75" hidden="1" customHeight="1" x14ac:dyDescent="0.4">
      <c r="B97" s="2" t="s">
        <v>12</v>
      </c>
      <c r="C97" s="2" t="s">
        <v>2</v>
      </c>
      <c r="D97" s="2" t="s">
        <v>3</v>
      </c>
      <c r="E97" s="2">
        <v>1.8</v>
      </c>
      <c r="F97" s="2">
        <v>1</v>
      </c>
      <c r="G97" s="13" t="s">
        <v>15</v>
      </c>
      <c r="H97" s="14">
        <f>$H$40*0.8</f>
        <v>21.6</v>
      </c>
      <c r="I97" s="1"/>
      <c r="J97" s="1"/>
      <c r="K97" s="1"/>
      <c r="L97" s="1"/>
    </row>
    <row r="98" spans="2:12" ht="18.75" hidden="1" customHeight="1" x14ac:dyDescent="0.4">
      <c r="B98" s="2" t="s">
        <v>12</v>
      </c>
      <c r="C98" s="2" t="s">
        <v>2</v>
      </c>
      <c r="D98" s="2" t="s">
        <v>3</v>
      </c>
      <c r="E98" s="2">
        <v>3</v>
      </c>
      <c r="F98" s="2">
        <v>0.3</v>
      </c>
      <c r="G98" s="13" t="s">
        <v>13</v>
      </c>
      <c r="H98" s="14">
        <f>$H$38*0.6</f>
        <v>56.4</v>
      </c>
      <c r="I98" s="1"/>
      <c r="J98" s="1"/>
      <c r="K98" s="1"/>
      <c r="L98" s="1"/>
    </row>
    <row r="99" spans="2:12" ht="18.75" hidden="1" customHeight="1" x14ac:dyDescent="0.4">
      <c r="B99" s="2" t="s">
        <v>12</v>
      </c>
      <c r="C99" s="2" t="s">
        <v>2</v>
      </c>
      <c r="D99" s="2" t="s">
        <v>3</v>
      </c>
      <c r="E99" s="2">
        <v>3</v>
      </c>
      <c r="F99" s="2">
        <v>0.5</v>
      </c>
      <c r="G99" s="13" t="s">
        <v>14</v>
      </c>
      <c r="H99" s="14">
        <f>$H$39*0.6</f>
        <v>44.4</v>
      </c>
      <c r="I99" s="1"/>
      <c r="J99" s="1"/>
      <c r="K99" s="1"/>
      <c r="L99" s="1"/>
    </row>
    <row r="100" spans="2:12" ht="18.75" hidden="1" customHeight="1" x14ac:dyDescent="0.4">
      <c r="B100" s="2" t="s">
        <v>12</v>
      </c>
      <c r="C100" s="2" t="s">
        <v>2</v>
      </c>
      <c r="D100" s="2" t="s">
        <v>3</v>
      </c>
      <c r="E100" s="2">
        <v>3</v>
      </c>
      <c r="F100" s="2">
        <v>1</v>
      </c>
      <c r="G100" s="13" t="s">
        <v>15</v>
      </c>
      <c r="H100" s="14">
        <f>$H$40*0.6</f>
        <v>16.2</v>
      </c>
      <c r="I100" s="1"/>
      <c r="J100" s="1"/>
      <c r="K100" s="1"/>
      <c r="L100" s="1"/>
    </row>
    <row r="101" spans="2:12" ht="18.75" hidden="1" customHeight="1" x14ac:dyDescent="0.4">
      <c r="B101" s="2" t="s">
        <v>19</v>
      </c>
      <c r="C101" s="2" t="s">
        <v>2</v>
      </c>
      <c r="D101" s="2" t="s">
        <v>3</v>
      </c>
      <c r="E101" s="2">
        <v>1.8</v>
      </c>
      <c r="F101" s="2">
        <v>0.3</v>
      </c>
      <c r="G101" s="13" t="s">
        <v>20</v>
      </c>
      <c r="H101" s="14">
        <f>$H$44*0.8</f>
        <v>75.2</v>
      </c>
      <c r="I101" s="1"/>
      <c r="J101" s="1"/>
      <c r="K101" s="1"/>
      <c r="L101" s="1"/>
    </row>
    <row r="102" spans="2:12" ht="18.75" hidden="1" customHeight="1" x14ac:dyDescent="0.4">
      <c r="B102" s="2" t="s">
        <v>19</v>
      </c>
      <c r="C102" s="2" t="s">
        <v>2</v>
      </c>
      <c r="D102" s="2" t="s">
        <v>3</v>
      </c>
      <c r="E102" s="2">
        <v>1.8</v>
      </c>
      <c r="F102" s="2">
        <v>0.5</v>
      </c>
      <c r="G102" s="13" t="s">
        <v>21</v>
      </c>
      <c r="H102" s="14">
        <f>$H$45*0.8</f>
        <v>59.2</v>
      </c>
      <c r="I102" s="1"/>
      <c r="J102" s="1"/>
      <c r="K102" s="1"/>
      <c r="L102" s="1"/>
    </row>
    <row r="103" spans="2:12" ht="18.75" hidden="1" customHeight="1" x14ac:dyDescent="0.4">
      <c r="B103" s="2" t="s">
        <v>19</v>
      </c>
      <c r="C103" s="2" t="s">
        <v>2</v>
      </c>
      <c r="D103" s="2" t="s">
        <v>3</v>
      </c>
      <c r="E103" s="2">
        <v>1.8</v>
      </c>
      <c r="F103" s="2">
        <v>1</v>
      </c>
      <c r="G103" s="13" t="s">
        <v>22</v>
      </c>
      <c r="H103" s="14">
        <f>$H$46*0.8</f>
        <v>21.6</v>
      </c>
      <c r="I103" s="1"/>
      <c r="J103" s="1"/>
      <c r="K103" s="1"/>
      <c r="L103" s="1"/>
    </row>
    <row r="104" spans="2:12" ht="18.75" hidden="1" customHeight="1" x14ac:dyDescent="0.4">
      <c r="B104" s="2" t="s">
        <v>19</v>
      </c>
      <c r="C104" s="2" t="s">
        <v>2</v>
      </c>
      <c r="D104" s="2" t="s">
        <v>3</v>
      </c>
      <c r="E104" s="2">
        <v>3</v>
      </c>
      <c r="F104" s="2">
        <v>0.3</v>
      </c>
      <c r="G104" s="13" t="s">
        <v>20</v>
      </c>
      <c r="H104" s="14">
        <f>$H$44*0.6</f>
        <v>56.4</v>
      </c>
      <c r="I104" s="1"/>
      <c r="J104" s="1"/>
      <c r="K104" s="1"/>
      <c r="L104" s="1"/>
    </row>
    <row r="105" spans="2:12" ht="18.75" hidden="1" customHeight="1" x14ac:dyDescent="0.4">
      <c r="B105" s="2" t="s">
        <v>19</v>
      </c>
      <c r="C105" s="2" t="s">
        <v>2</v>
      </c>
      <c r="D105" s="2" t="s">
        <v>3</v>
      </c>
      <c r="E105" s="2">
        <v>3</v>
      </c>
      <c r="F105" s="2">
        <v>0.5</v>
      </c>
      <c r="G105" s="13" t="s">
        <v>21</v>
      </c>
      <c r="H105" s="14">
        <f>$H$45*0.6</f>
        <v>44.4</v>
      </c>
      <c r="I105" s="1"/>
      <c r="J105" s="1"/>
      <c r="K105" s="1"/>
      <c r="L105" s="1"/>
    </row>
    <row r="106" spans="2:12" ht="18.75" hidden="1" customHeight="1" x14ac:dyDescent="0.4">
      <c r="B106" s="2" t="s">
        <v>19</v>
      </c>
      <c r="C106" s="2" t="s">
        <v>2</v>
      </c>
      <c r="D106" s="2" t="s">
        <v>3</v>
      </c>
      <c r="E106" s="2">
        <v>3</v>
      </c>
      <c r="F106" s="2">
        <v>1</v>
      </c>
      <c r="G106" s="13" t="s">
        <v>22</v>
      </c>
      <c r="H106" s="14">
        <f>$H$46*0.6</f>
        <v>16.2</v>
      </c>
      <c r="I106" s="1"/>
      <c r="J106" s="1"/>
      <c r="K106" s="1"/>
      <c r="L106" s="1"/>
    </row>
    <row r="107" spans="2:12" ht="18.75" hidden="1" customHeight="1" x14ac:dyDescent="0.4">
      <c r="B107" s="2" t="s">
        <v>26</v>
      </c>
      <c r="C107" s="2" t="s">
        <v>2</v>
      </c>
      <c r="D107" s="2" t="s">
        <v>3</v>
      </c>
      <c r="E107" s="2">
        <v>1.8</v>
      </c>
      <c r="F107" s="2">
        <v>0.3</v>
      </c>
      <c r="G107" s="13" t="s">
        <v>27</v>
      </c>
      <c r="H107" s="14">
        <f>$H$50*0.8</f>
        <v>81.600000000000009</v>
      </c>
      <c r="I107" s="1"/>
      <c r="J107" s="1"/>
      <c r="K107" s="1"/>
      <c r="L107" s="1"/>
    </row>
    <row r="108" spans="2:12" ht="18.75" hidden="1" customHeight="1" x14ac:dyDescent="0.4">
      <c r="B108" s="2" t="s">
        <v>26</v>
      </c>
      <c r="C108" s="2" t="s">
        <v>2</v>
      </c>
      <c r="D108" s="2" t="s">
        <v>3</v>
      </c>
      <c r="E108" s="2">
        <v>1.8</v>
      </c>
      <c r="F108" s="2">
        <v>0.5</v>
      </c>
      <c r="G108" s="13" t="s">
        <v>28</v>
      </c>
      <c r="H108" s="14">
        <f>$H$51*0.8</f>
        <v>68.8</v>
      </c>
      <c r="I108" s="1"/>
      <c r="J108" s="1"/>
      <c r="K108" s="1"/>
      <c r="L108" s="1"/>
    </row>
    <row r="109" spans="2:12" ht="18.75" hidden="1" customHeight="1" x14ac:dyDescent="0.4">
      <c r="B109" s="2" t="s">
        <v>26</v>
      </c>
      <c r="C109" s="2" t="s">
        <v>2</v>
      </c>
      <c r="D109" s="2" t="s">
        <v>3</v>
      </c>
      <c r="E109" s="2">
        <v>1.8</v>
      </c>
      <c r="F109" s="2">
        <v>1</v>
      </c>
      <c r="G109" s="13" t="s">
        <v>29</v>
      </c>
      <c r="H109" s="14">
        <f>$H$52*0.8</f>
        <v>32.800000000000004</v>
      </c>
      <c r="I109" s="1"/>
      <c r="J109" s="1"/>
      <c r="K109" s="1"/>
      <c r="L109" s="1"/>
    </row>
    <row r="110" spans="2:12" ht="18.75" hidden="1" customHeight="1" x14ac:dyDescent="0.4">
      <c r="B110" s="2" t="s">
        <v>26</v>
      </c>
      <c r="C110" s="2" t="s">
        <v>2</v>
      </c>
      <c r="D110" s="2" t="s">
        <v>3</v>
      </c>
      <c r="E110" s="2">
        <v>3</v>
      </c>
      <c r="F110" s="2">
        <v>0.3</v>
      </c>
      <c r="G110" s="13" t="s">
        <v>27</v>
      </c>
      <c r="H110" s="14">
        <f>$H$50*0.6</f>
        <v>61.199999999999996</v>
      </c>
      <c r="I110" s="1"/>
      <c r="J110" s="1"/>
      <c r="K110" s="1"/>
      <c r="L110" s="1"/>
    </row>
    <row r="111" spans="2:12" ht="18.75" hidden="1" customHeight="1" x14ac:dyDescent="0.4">
      <c r="B111" s="2" t="s">
        <v>26</v>
      </c>
      <c r="C111" s="2" t="s">
        <v>2</v>
      </c>
      <c r="D111" s="2" t="s">
        <v>3</v>
      </c>
      <c r="E111" s="2">
        <v>3</v>
      </c>
      <c r="F111" s="2">
        <v>0.5</v>
      </c>
      <c r="G111" s="13" t="s">
        <v>28</v>
      </c>
      <c r="H111" s="14">
        <f>$H$51*0.6</f>
        <v>51.6</v>
      </c>
      <c r="I111" s="1"/>
      <c r="J111" s="1"/>
      <c r="K111" s="1"/>
      <c r="L111" s="1"/>
    </row>
    <row r="112" spans="2:12" ht="18.75" hidden="1" customHeight="1" x14ac:dyDescent="0.4">
      <c r="B112" s="2" t="s">
        <v>26</v>
      </c>
      <c r="C112" s="2" t="s">
        <v>2</v>
      </c>
      <c r="D112" s="2" t="s">
        <v>3</v>
      </c>
      <c r="E112" s="2">
        <v>3</v>
      </c>
      <c r="F112" s="2">
        <v>1</v>
      </c>
      <c r="G112" s="13" t="s">
        <v>29</v>
      </c>
      <c r="H112" s="14">
        <f>$H$52*0.6</f>
        <v>24.599999999999998</v>
      </c>
      <c r="I112" s="1"/>
      <c r="J112" s="1"/>
      <c r="K112" s="1"/>
      <c r="L112" s="1"/>
    </row>
    <row r="113" spans="2:12" ht="18.75" hidden="1" customHeight="1" x14ac:dyDescent="0.4">
      <c r="B113" s="2" t="s">
        <v>33</v>
      </c>
      <c r="C113" s="2" t="s">
        <v>2</v>
      </c>
      <c r="D113" s="2" t="s">
        <v>3</v>
      </c>
      <c r="E113" s="2">
        <v>1.8</v>
      </c>
      <c r="F113" s="2">
        <v>0.3</v>
      </c>
      <c r="G113" s="13" t="s">
        <v>34</v>
      </c>
      <c r="H113" s="14">
        <f>$H$50*0.8</f>
        <v>81.600000000000009</v>
      </c>
      <c r="I113" s="1"/>
      <c r="J113" s="1"/>
      <c r="K113" s="1"/>
      <c r="L113" s="1"/>
    </row>
    <row r="114" spans="2:12" ht="18.75" hidden="1" customHeight="1" x14ac:dyDescent="0.4">
      <c r="B114" s="2" t="s">
        <v>33</v>
      </c>
      <c r="C114" s="2" t="s">
        <v>2</v>
      </c>
      <c r="D114" s="2" t="s">
        <v>3</v>
      </c>
      <c r="E114" s="2">
        <v>1.8</v>
      </c>
      <c r="F114" s="2">
        <v>0.5</v>
      </c>
      <c r="G114" s="13" t="s">
        <v>35</v>
      </c>
      <c r="H114" s="14">
        <f>$H$51*0.8</f>
        <v>68.8</v>
      </c>
      <c r="I114" s="1"/>
      <c r="J114" s="1"/>
      <c r="K114" s="1"/>
      <c r="L114" s="1"/>
    </row>
    <row r="115" spans="2:12" ht="18.75" hidden="1" customHeight="1" x14ac:dyDescent="0.4">
      <c r="B115" s="2" t="s">
        <v>33</v>
      </c>
      <c r="C115" s="2" t="s">
        <v>2</v>
      </c>
      <c r="D115" s="2" t="s">
        <v>3</v>
      </c>
      <c r="E115" s="2">
        <v>1.8</v>
      </c>
      <c r="F115" s="2">
        <v>1</v>
      </c>
      <c r="G115" s="13" t="s">
        <v>36</v>
      </c>
      <c r="H115" s="14">
        <f>$H$52*0.8</f>
        <v>32.800000000000004</v>
      </c>
      <c r="I115" s="1"/>
      <c r="J115" s="1"/>
      <c r="K115" s="1"/>
      <c r="L115" s="1"/>
    </row>
    <row r="116" spans="2:12" ht="18.75" hidden="1" customHeight="1" x14ac:dyDescent="0.4">
      <c r="B116" s="2" t="s">
        <v>33</v>
      </c>
      <c r="C116" s="2" t="s">
        <v>2</v>
      </c>
      <c r="D116" s="2" t="s">
        <v>3</v>
      </c>
      <c r="E116" s="2">
        <v>3</v>
      </c>
      <c r="F116" s="2">
        <v>0.3</v>
      </c>
      <c r="G116" s="13" t="s">
        <v>34</v>
      </c>
      <c r="H116" s="14">
        <f>$H$50*0.6</f>
        <v>61.199999999999996</v>
      </c>
      <c r="I116" s="1"/>
      <c r="J116" s="1"/>
      <c r="K116" s="1"/>
      <c r="L116" s="1"/>
    </row>
    <row r="117" spans="2:12" ht="18.75" hidden="1" customHeight="1" x14ac:dyDescent="0.4">
      <c r="B117" s="2" t="s">
        <v>33</v>
      </c>
      <c r="C117" s="2" t="s">
        <v>2</v>
      </c>
      <c r="D117" s="2" t="s">
        <v>3</v>
      </c>
      <c r="E117" s="2">
        <v>3</v>
      </c>
      <c r="F117" s="2">
        <v>0.5</v>
      </c>
      <c r="G117" s="13" t="s">
        <v>35</v>
      </c>
      <c r="H117" s="14">
        <f>$H$51*0.6</f>
        <v>51.6</v>
      </c>
      <c r="I117" s="1"/>
      <c r="J117" s="1"/>
      <c r="K117" s="1"/>
      <c r="L117" s="1"/>
    </row>
    <row r="118" spans="2:12" ht="18.75" hidden="1" customHeight="1" x14ac:dyDescent="0.4">
      <c r="B118" s="2" t="s">
        <v>33</v>
      </c>
      <c r="C118" s="2" t="s">
        <v>2</v>
      </c>
      <c r="D118" s="2" t="s">
        <v>3</v>
      </c>
      <c r="E118" s="2">
        <v>3</v>
      </c>
      <c r="F118" s="2">
        <v>1</v>
      </c>
      <c r="G118" s="13" t="s">
        <v>36</v>
      </c>
      <c r="H118" s="14">
        <f>$H$52*0.6</f>
        <v>24.599999999999998</v>
      </c>
      <c r="I118" s="1"/>
      <c r="J118" s="1"/>
      <c r="K118" s="1"/>
      <c r="L118" s="1"/>
    </row>
    <row r="119" spans="2:12" ht="18.75" hidden="1" customHeight="1" x14ac:dyDescent="0.4">
      <c r="B119" s="2" t="s">
        <v>40</v>
      </c>
      <c r="C119" s="2" t="s">
        <v>2</v>
      </c>
      <c r="D119" s="2" t="s">
        <v>3</v>
      </c>
      <c r="E119" s="2">
        <v>1.8</v>
      </c>
      <c r="F119" s="2">
        <v>0.3</v>
      </c>
      <c r="G119" s="13" t="s">
        <v>41</v>
      </c>
      <c r="H119" s="14">
        <f>$H$62*0.8</f>
        <v>96.800000000000011</v>
      </c>
      <c r="I119" s="1"/>
      <c r="J119" s="1"/>
      <c r="K119" s="1"/>
      <c r="L119" s="1"/>
    </row>
    <row r="120" spans="2:12" ht="18.75" hidden="1" customHeight="1" x14ac:dyDescent="0.4">
      <c r="B120" s="2" t="s">
        <v>40</v>
      </c>
      <c r="C120" s="2" t="s">
        <v>2</v>
      </c>
      <c r="D120" s="2" t="s">
        <v>3</v>
      </c>
      <c r="E120" s="2">
        <v>1.8</v>
      </c>
      <c r="F120" s="2">
        <v>0.5</v>
      </c>
      <c r="G120" s="13" t="s">
        <v>42</v>
      </c>
      <c r="H120" s="14">
        <f>$H$63*0.8</f>
        <v>75.2</v>
      </c>
      <c r="I120" s="1"/>
      <c r="J120" s="1"/>
      <c r="K120" s="1"/>
      <c r="L120" s="1"/>
    </row>
    <row r="121" spans="2:12" ht="18.75" hidden="1" customHeight="1" x14ac:dyDescent="0.4">
      <c r="B121" s="2" t="s">
        <v>40</v>
      </c>
      <c r="C121" s="2" t="s">
        <v>2</v>
      </c>
      <c r="D121" s="2" t="s">
        <v>3</v>
      </c>
      <c r="E121" s="2">
        <v>1.8</v>
      </c>
      <c r="F121" s="2">
        <v>1</v>
      </c>
      <c r="G121" s="13" t="s">
        <v>43</v>
      </c>
      <c r="H121" s="14">
        <f>$H$64*0.8</f>
        <v>40.800000000000004</v>
      </c>
      <c r="I121" s="1"/>
      <c r="J121" s="1"/>
      <c r="K121" s="1"/>
      <c r="L121" s="1"/>
    </row>
    <row r="122" spans="2:12" ht="18.75" hidden="1" customHeight="1" x14ac:dyDescent="0.4">
      <c r="B122" s="2" t="s">
        <v>40</v>
      </c>
      <c r="C122" s="2" t="s">
        <v>2</v>
      </c>
      <c r="D122" s="2" t="s">
        <v>3</v>
      </c>
      <c r="E122" s="2">
        <v>3</v>
      </c>
      <c r="F122" s="2">
        <v>0.3</v>
      </c>
      <c r="G122" s="13" t="s">
        <v>41</v>
      </c>
      <c r="H122" s="14">
        <f>$H$62*0.6</f>
        <v>72.599999999999994</v>
      </c>
      <c r="I122" s="1"/>
      <c r="J122" s="1"/>
      <c r="K122" s="1"/>
      <c r="L122" s="1"/>
    </row>
    <row r="123" spans="2:12" ht="18.75" hidden="1" customHeight="1" x14ac:dyDescent="0.4">
      <c r="B123" s="2" t="s">
        <v>40</v>
      </c>
      <c r="C123" s="2" t="s">
        <v>2</v>
      </c>
      <c r="D123" s="2" t="s">
        <v>3</v>
      </c>
      <c r="E123" s="2">
        <v>3</v>
      </c>
      <c r="F123" s="2">
        <v>0.5</v>
      </c>
      <c r="G123" s="13" t="s">
        <v>42</v>
      </c>
      <c r="H123" s="14">
        <f>$H$63*0.6</f>
        <v>56.4</v>
      </c>
      <c r="I123" s="1"/>
      <c r="J123" s="1"/>
      <c r="K123" s="1"/>
      <c r="L123" s="1"/>
    </row>
    <row r="124" spans="2:12" ht="18.75" hidden="1" customHeight="1" x14ac:dyDescent="0.4">
      <c r="B124" s="2" t="s">
        <v>40</v>
      </c>
      <c r="C124" s="2" t="s">
        <v>2</v>
      </c>
      <c r="D124" s="2" t="s">
        <v>3</v>
      </c>
      <c r="E124" s="2">
        <v>3</v>
      </c>
      <c r="F124" s="2">
        <v>1</v>
      </c>
      <c r="G124" s="13" t="s">
        <v>43</v>
      </c>
      <c r="H124" s="14">
        <f>$H$64*0.6</f>
        <v>30.599999999999998</v>
      </c>
      <c r="I124" s="1"/>
      <c r="J124" s="1"/>
      <c r="K124" s="1"/>
      <c r="L124" s="1"/>
    </row>
    <row r="125" spans="2:12" ht="18.75" hidden="1" customHeight="1" x14ac:dyDescent="0.4">
      <c r="B125" s="2" t="s">
        <v>69</v>
      </c>
      <c r="C125" s="2" t="s">
        <v>2</v>
      </c>
      <c r="D125" s="2" t="s">
        <v>3</v>
      </c>
      <c r="E125" s="2">
        <v>1.3</v>
      </c>
      <c r="F125" s="2">
        <v>0.3</v>
      </c>
      <c r="G125" s="13" t="s">
        <v>34</v>
      </c>
      <c r="H125" s="2">
        <v>102</v>
      </c>
      <c r="I125" s="1"/>
      <c r="J125" s="1"/>
      <c r="K125" s="1"/>
      <c r="L125" s="1"/>
    </row>
    <row r="126" spans="2:12" ht="18.75" hidden="1" customHeight="1" x14ac:dyDescent="0.4">
      <c r="B126" s="2" t="s">
        <v>69</v>
      </c>
      <c r="C126" s="2" t="s">
        <v>2</v>
      </c>
      <c r="D126" s="2" t="s">
        <v>3</v>
      </c>
      <c r="E126" s="2">
        <v>1.3</v>
      </c>
      <c r="F126" s="2">
        <v>0.5</v>
      </c>
      <c r="G126" s="13" t="s">
        <v>35</v>
      </c>
      <c r="H126" s="2">
        <v>86</v>
      </c>
      <c r="I126" s="1"/>
      <c r="J126" s="1"/>
      <c r="K126" s="1"/>
      <c r="L126" s="1"/>
    </row>
    <row r="127" spans="2:12" ht="18.75" hidden="1" customHeight="1" x14ac:dyDescent="0.4">
      <c r="B127" s="2" t="s">
        <v>69</v>
      </c>
      <c r="C127" s="2" t="s">
        <v>2</v>
      </c>
      <c r="D127" s="2" t="s">
        <v>3</v>
      </c>
      <c r="E127" s="2">
        <v>1.3</v>
      </c>
      <c r="F127" s="2">
        <v>1</v>
      </c>
      <c r="G127" s="13" t="s">
        <v>36</v>
      </c>
      <c r="H127" s="2">
        <v>41</v>
      </c>
      <c r="I127" s="1"/>
      <c r="J127" s="1"/>
      <c r="K127" s="1"/>
      <c r="L127" s="1"/>
    </row>
    <row r="128" spans="2:12" ht="18.75" hidden="1" customHeight="1" x14ac:dyDescent="0.4">
      <c r="B128" s="2" t="s">
        <v>69</v>
      </c>
      <c r="C128" s="2" t="s">
        <v>2</v>
      </c>
      <c r="D128" s="2" t="s">
        <v>8</v>
      </c>
      <c r="E128" s="2">
        <v>3</v>
      </c>
      <c r="F128" s="2">
        <v>0.3</v>
      </c>
      <c r="G128" s="13" t="s">
        <v>37</v>
      </c>
      <c r="H128" s="2">
        <v>47</v>
      </c>
      <c r="I128" s="1"/>
      <c r="J128" s="1"/>
      <c r="K128" s="1"/>
      <c r="L128" s="1"/>
    </row>
    <row r="129" spans="2:12" ht="18.75" hidden="1" customHeight="1" x14ac:dyDescent="0.4">
      <c r="B129" s="2" t="s">
        <v>69</v>
      </c>
      <c r="C129" s="2" t="s">
        <v>2</v>
      </c>
      <c r="D129" s="2" t="s">
        <v>8</v>
      </c>
      <c r="E129" s="2">
        <v>3</v>
      </c>
      <c r="F129" s="2">
        <v>0.5</v>
      </c>
      <c r="G129" s="13" t="s">
        <v>38</v>
      </c>
      <c r="H129" s="2">
        <v>39</v>
      </c>
      <c r="I129" s="1"/>
      <c r="J129" s="1"/>
      <c r="K129" s="1"/>
      <c r="L129" s="1"/>
    </row>
    <row r="130" spans="2:12" ht="18.75" hidden="1" customHeight="1" x14ac:dyDescent="0.4">
      <c r="B130" s="2" t="s">
        <v>69</v>
      </c>
      <c r="C130" s="2" t="s">
        <v>2</v>
      </c>
      <c r="D130" s="2" t="s">
        <v>8</v>
      </c>
      <c r="E130" s="2">
        <v>3</v>
      </c>
      <c r="F130" s="2">
        <v>1</v>
      </c>
      <c r="G130" s="13" t="s">
        <v>39</v>
      </c>
      <c r="H130" s="2">
        <v>25</v>
      </c>
      <c r="I130" s="1"/>
      <c r="J130" s="1"/>
      <c r="K130" s="1"/>
      <c r="L130" s="1"/>
    </row>
    <row r="131" spans="2:12" ht="18.75" hidden="1" customHeight="1" x14ac:dyDescent="0.4">
      <c r="B131" s="2" t="s">
        <v>69</v>
      </c>
      <c r="C131" s="2" t="s">
        <v>2</v>
      </c>
      <c r="D131" s="2" t="s">
        <v>3</v>
      </c>
      <c r="E131" s="2">
        <v>1.8</v>
      </c>
      <c r="F131" s="2">
        <v>0.3</v>
      </c>
      <c r="G131" s="13" t="s">
        <v>34</v>
      </c>
      <c r="H131" s="14">
        <f>$H$56*0.8</f>
        <v>81.600000000000009</v>
      </c>
      <c r="I131" s="1"/>
      <c r="J131" s="1"/>
      <c r="K131" s="1"/>
      <c r="L131" s="1"/>
    </row>
    <row r="132" spans="2:12" ht="18.75" hidden="1" customHeight="1" x14ac:dyDescent="0.4">
      <c r="B132" s="2" t="s">
        <v>69</v>
      </c>
      <c r="C132" s="2" t="s">
        <v>2</v>
      </c>
      <c r="D132" s="2" t="s">
        <v>3</v>
      </c>
      <c r="E132" s="2">
        <v>1.8</v>
      </c>
      <c r="F132" s="2">
        <v>0.5</v>
      </c>
      <c r="G132" s="13" t="s">
        <v>35</v>
      </c>
      <c r="H132" s="14">
        <f>$H$57*0.8</f>
        <v>68.8</v>
      </c>
      <c r="I132" s="1"/>
      <c r="J132" s="1"/>
      <c r="K132" s="1"/>
      <c r="L132" s="1"/>
    </row>
    <row r="133" spans="2:12" ht="18.75" hidden="1" customHeight="1" x14ac:dyDescent="0.4">
      <c r="B133" s="2" t="s">
        <v>69</v>
      </c>
      <c r="C133" s="2" t="s">
        <v>2</v>
      </c>
      <c r="D133" s="2" t="s">
        <v>3</v>
      </c>
      <c r="E133" s="2">
        <v>1.8</v>
      </c>
      <c r="F133" s="2">
        <v>1</v>
      </c>
      <c r="G133" s="13" t="s">
        <v>36</v>
      </c>
      <c r="H133" s="14">
        <f>$H$58*0.8</f>
        <v>32.800000000000004</v>
      </c>
      <c r="I133" s="1"/>
      <c r="J133" s="1"/>
      <c r="K133" s="1"/>
      <c r="L133" s="1"/>
    </row>
    <row r="134" spans="2:12" ht="18.75" hidden="1" customHeight="1" x14ac:dyDescent="0.4">
      <c r="B134" s="2" t="s">
        <v>69</v>
      </c>
      <c r="C134" s="2" t="s">
        <v>2</v>
      </c>
      <c r="D134" s="2" t="s">
        <v>3</v>
      </c>
      <c r="E134" s="2">
        <v>3</v>
      </c>
      <c r="F134" s="2">
        <v>0.3</v>
      </c>
      <c r="G134" s="13" t="s">
        <v>34</v>
      </c>
      <c r="H134" s="14">
        <f>$H$56*0.6</f>
        <v>61.199999999999996</v>
      </c>
      <c r="I134" s="1"/>
      <c r="J134" s="1"/>
      <c r="K134" s="1"/>
      <c r="L134" s="1"/>
    </row>
    <row r="135" spans="2:12" ht="18.75" hidden="1" customHeight="1" x14ac:dyDescent="0.4">
      <c r="B135" s="2" t="s">
        <v>69</v>
      </c>
      <c r="C135" s="2" t="s">
        <v>2</v>
      </c>
      <c r="D135" s="2" t="s">
        <v>3</v>
      </c>
      <c r="E135" s="2">
        <v>3</v>
      </c>
      <c r="F135" s="2">
        <v>0.5</v>
      </c>
      <c r="G135" s="13" t="s">
        <v>35</v>
      </c>
      <c r="H135" s="14">
        <f>$H$57*0.6</f>
        <v>51.6</v>
      </c>
      <c r="I135" s="1"/>
      <c r="J135" s="1"/>
      <c r="K135" s="1"/>
      <c r="L135" s="1"/>
    </row>
    <row r="136" spans="2:12" ht="18.75" hidden="1" customHeight="1" x14ac:dyDescent="0.4">
      <c r="B136" s="2" t="s">
        <v>69</v>
      </c>
      <c r="C136" s="2" t="s">
        <v>2</v>
      </c>
      <c r="D136" s="2" t="s">
        <v>3</v>
      </c>
      <c r="E136" s="2">
        <v>3</v>
      </c>
      <c r="F136" s="2">
        <v>1</v>
      </c>
      <c r="G136" s="13" t="s">
        <v>36</v>
      </c>
      <c r="H136" s="14">
        <f>$H$58*0.6</f>
        <v>24.599999999999998</v>
      </c>
      <c r="I136" s="1"/>
      <c r="J136" s="1"/>
      <c r="K136" s="1"/>
      <c r="L136" s="1"/>
    </row>
    <row r="137" spans="2:12" ht="18.75" hidden="1" customHeight="1" x14ac:dyDescent="0.4">
      <c r="B137" s="2" t="s">
        <v>70</v>
      </c>
      <c r="C137" s="2" t="s">
        <v>47</v>
      </c>
      <c r="D137" s="2" t="s">
        <v>3</v>
      </c>
      <c r="E137" s="2">
        <v>1.3</v>
      </c>
      <c r="F137" s="2">
        <v>0.3</v>
      </c>
      <c r="G137" s="13" t="s">
        <v>59</v>
      </c>
      <c r="H137" s="2">
        <v>114</v>
      </c>
      <c r="I137" s="1"/>
      <c r="J137" s="1"/>
      <c r="K137" s="1"/>
      <c r="L137" s="1"/>
    </row>
    <row r="138" spans="2:12" ht="18.75" hidden="1" customHeight="1" x14ac:dyDescent="0.4">
      <c r="B138" s="2" t="s">
        <v>70</v>
      </c>
      <c r="C138" s="2" t="s">
        <v>47</v>
      </c>
      <c r="D138" s="2" t="s">
        <v>3</v>
      </c>
      <c r="E138" s="2">
        <v>1.3</v>
      </c>
      <c r="F138" s="2">
        <v>0.5</v>
      </c>
      <c r="G138" s="13" t="s">
        <v>60</v>
      </c>
      <c r="H138" s="2">
        <v>97</v>
      </c>
      <c r="I138" s="1"/>
      <c r="J138" s="1"/>
      <c r="K138" s="1"/>
      <c r="L138" s="1"/>
    </row>
    <row r="139" spans="2:12" ht="18.75" hidden="1" customHeight="1" x14ac:dyDescent="0.4">
      <c r="B139" s="2" t="s">
        <v>70</v>
      </c>
      <c r="C139" s="2" t="s">
        <v>47</v>
      </c>
      <c r="D139" s="2" t="s">
        <v>3</v>
      </c>
      <c r="E139" s="2">
        <v>1.3</v>
      </c>
      <c r="F139" s="2">
        <v>1</v>
      </c>
      <c r="G139" s="13" t="s">
        <v>61</v>
      </c>
      <c r="H139" s="2">
        <v>46</v>
      </c>
      <c r="I139" s="1"/>
      <c r="J139" s="1"/>
      <c r="K139" s="1"/>
      <c r="L139" s="1"/>
    </row>
    <row r="140" spans="2:12" ht="18.75" hidden="1" customHeight="1" x14ac:dyDescent="0.4">
      <c r="B140" s="2" t="s">
        <v>70</v>
      </c>
      <c r="C140" s="2" t="s">
        <v>47</v>
      </c>
      <c r="D140" s="2" t="s">
        <v>8</v>
      </c>
      <c r="E140" s="2">
        <v>3</v>
      </c>
      <c r="F140" s="2">
        <v>0.3</v>
      </c>
      <c r="G140" s="13" t="s">
        <v>62</v>
      </c>
      <c r="H140" s="2">
        <v>53</v>
      </c>
      <c r="I140" s="1"/>
      <c r="J140" s="1"/>
      <c r="K140" s="1"/>
      <c r="L140" s="1"/>
    </row>
    <row r="141" spans="2:12" ht="18.75" hidden="1" customHeight="1" x14ac:dyDescent="0.4">
      <c r="B141" s="2" t="s">
        <v>70</v>
      </c>
      <c r="C141" s="2" t="s">
        <v>47</v>
      </c>
      <c r="D141" s="2" t="s">
        <v>8</v>
      </c>
      <c r="E141" s="2">
        <v>3</v>
      </c>
      <c r="F141" s="2">
        <v>0.5</v>
      </c>
      <c r="G141" s="13" t="s">
        <v>63</v>
      </c>
      <c r="H141" s="2">
        <v>44</v>
      </c>
      <c r="I141" s="1"/>
      <c r="J141" s="1"/>
      <c r="K141" s="1"/>
      <c r="L141" s="1"/>
    </row>
    <row r="142" spans="2:12" ht="18.75" customHeight="1" x14ac:dyDescent="0.4">
      <c r="G142" s="13"/>
      <c r="H142" s="14"/>
      <c r="I142" s="1"/>
      <c r="J142" s="1"/>
      <c r="K142" s="1"/>
      <c r="L142" s="1"/>
    </row>
    <row r="144" spans="2:12" x14ac:dyDescent="0.4">
      <c r="B144" s="17" t="s">
        <v>81</v>
      </c>
    </row>
    <row r="145" spans="2:2" x14ac:dyDescent="0.4">
      <c r="B145" s="17" t="s">
        <v>82</v>
      </c>
    </row>
    <row r="146" spans="2:2" x14ac:dyDescent="0.4">
      <c r="B146" s="17" t="s">
        <v>83</v>
      </c>
    </row>
  </sheetData>
  <sheetProtection autoFilter="0" pivotTables="0"/>
  <phoneticPr fontId="1"/>
  <pageMargins left="0" right="0" top="0.74803149606299213" bottom="0.74803149606299213" header="0.31496062992125984" footer="0.31496062992125984"/>
  <pageSetup paperSize="9" scale="61" fitToHeight="0" orientation="portrait" verticalDpi="120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89ABD12E605444B9D77644516649401" ma:contentTypeVersion="14" ma:contentTypeDescription="新しいドキュメントを作成します。" ma:contentTypeScope="" ma:versionID="bcc55cb6e3697469d2136aa8572b2685">
  <xsd:schema xmlns:xsd="http://www.w3.org/2001/XMLSchema" xmlns:xs="http://www.w3.org/2001/XMLSchema" xmlns:p="http://schemas.microsoft.com/office/2006/metadata/properties" xmlns:ns2="967e9998-3850-4c0e-9806-fcd6fa501e16" xmlns:ns3="1e3d12e7-eb91-4758-8f4f-67a664d95b26" targetNamespace="http://schemas.microsoft.com/office/2006/metadata/properties" ma:root="true" ma:fieldsID="d6051fb218c844efa5e2d6070ef9daae" ns2:_="" ns3:_="">
    <xsd:import namespace="967e9998-3850-4c0e-9806-fcd6fa501e16"/>
    <xsd:import namespace="1e3d12e7-eb91-4758-8f4f-67a664d95b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e9998-3850-4c0e-9806-fcd6fa501e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d97b201e-d525-40ae-94bc-fb07164112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d12e7-eb91-4758-8f4f-67a664d95b2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32e6f8c-50fa-470f-be1b-8929ed8186b3}" ma:internalName="TaxCatchAll" ma:showField="CatchAllData" ma:web="1e3d12e7-eb91-4758-8f4f-67a664d95b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8CF426-0FBE-4B5B-8B8A-665A93D6E6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827CE7-A959-4E37-AD0C-738646D43D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7e9998-3850-4c0e-9806-fcd6fa501e16"/>
    <ds:schemaRef ds:uri="1e3d12e7-eb91-4758-8f4f-67a664d95b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2023-03-03T09:21:13Z</dcterms:modified>
  <cp:category/>
  <cp:contentStatus/>
</cp:coreProperties>
</file>